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2"/>
  </bookViews>
  <sheets>
    <sheet name="Мастер-класс" sheetId="21" r:id="rId1"/>
    <sheet name="Сздание обр проекта" sheetId="22" r:id="rId2"/>
    <sheet name="Круглый стол" sheetId="20" r:id="rId3"/>
    <sheet name="СВОД_Учитель года" sheetId="10" state="hidden" r:id="rId4"/>
  </sheets>
  <definedNames>
    <definedName name="_xlnm.Print_Area" localSheetId="2">'Круглый стол'!$A$1:$K$12</definedName>
    <definedName name="_xlnm.Print_Area" localSheetId="0">'Мастер-класс'!$A$1:$P$12</definedName>
    <definedName name="_xlnm.Print_Area" localSheetId="1">'Сздание обр проекта'!$A$1:$K$12</definedName>
  </definedNames>
  <calcPr calcId="144525"/>
</workbook>
</file>

<file path=xl/calcChain.xml><?xml version="1.0" encoding="utf-8"?>
<calcChain xmlns="http://schemas.openxmlformats.org/spreadsheetml/2006/main">
  <c r="J8" i="20" l="1"/>
  <c r="J9" i="20"/>
  <c r="J10" i="20"/>
  <c r="J11" i="20"/>
  <c r="J7" i="20"/>
  <c r="J8" i="22"/>
  <c r="J9" i="22"/>
  <c r="J10" i="22"/>
  <c r="J11" i="22"/>
  <c r="J7" i="22"/>
  <c r="O8" i="21"/>
  <c r="O9" i="21"/>
  <c r="O10" i="21"/>
  <c r="O11" i="21"/>
  <c r="O7" i="21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<sst xmlns="http://schemas.openxmlformats.org/spreadsheetml/2006/main" count="168" uniqueCount="108">
  <si>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</si>
  <si>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</si>
  <si>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</si>
  <si>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</si>
  <si>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</si>
  <si>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</si>
  <si>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</si>
  <si>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</si>
  <si>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</si>
  <si>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</si>
  <si>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</si>
  <si>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</si>
  <si>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</si>
  <si>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</si>
  <si>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</si>
  <si>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</si>
  <si>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</si>
  <si>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</si>
  <si>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</si>
  <si>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</si>
  <si>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</si>
  <si>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</si>
  <si>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</si>
  <si>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</si>
  <si>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</si>
  <si>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</si>
  <si>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</si>
  <si>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</si>
  <si>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</si>
  <si>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</si>
  <si>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</si>
  <si>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</si>
  <si>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</si>
  <si>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</si>
  <si>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</si>
  <si>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</si>
  <si>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</si>
  <si>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</si>
  <si>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</si>
  <si>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</si>
  <si>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</si>
  <si>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</si>
  <si>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</si>
  <si>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</si>
  <si>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</si>
  <si>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</si>
  <si>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</si>
  <si>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</si>
  <si>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</si>
  <si>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</si>
  <si>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</si>
  <si>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</si>
  <si>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</si>
  <si>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</si>
  <si>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</si>
  <si>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</si>
  <si>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</si>
  <si>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</si>
  <si>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</si>
  <si>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</si>
  <si>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</si>
  <si>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</si>
  <si>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</si>
  <si>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</si>
  <si>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</si>
  <si>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</si>
  <si>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>БЛАНК ЭКСПЕРТНОГО ЛИСТА
по оценке конкурсного испытания «Круглый стол «Разговор с директором департамента»,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«Учитель года»</t>
  </si>
  <si>
    <t xml:space="preserve">Всего по конкурсному мероприятию (max=25 баллов) </t>
  </si>
  <si>
    <t>1.Понимание тенденций развития образования</t>
  </si>
  <si>
    <t>2. Масштабность и нестандартность суждений</t>
  </si>
  <si>
    <t>3. Обоснованность и конструктивность предложений</t>
  </si>
  <si>
    <t>4. Коммуникация и языковая культура</t>
  </si>
  <si>
    <t>5. Наличие ценностных ориентиров и личная позиция</t>
  </si>
  <si>
    <t>Критерии оценивания: 
5 баллов – четкая выраженность критерия
3-4 балла – критерий выражен в значительной степени
1-2 балл – критерий выражен в незначительной степени
0 баллов – отсутствие критерия
Максимальное кол-во баллов за оценивание – 25 баллов</t>
  </si>
  <si>
    <t>БЛАНК ЭКСПЕРТНОГО ЛИСТА
по оценке конкурсного испытания «Мастер-класс»,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«Учитель года»</t>
  </si>
  <si>
    <t xml:space="preserve">Всего по конкурсному мероприятию (max=100 баллов) </t>
  </si>
  <si>
    <t>Критерии, баллы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</si>
  <si>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100 баллов</t>
  </si>
  <si>
    <t>1. Актуальность и методическое обоснование</t>
  </si>
  <si>
    <t>2. Творческий подход и импровизация</t>
  </si>
  <si>
    <t>3. Исследовательская компетентность и культура</t>
  </si>
  <si>
    <t>8. Метапредметность и межпредметная интеграция</t>
  </si>
  <si>
    <t>9. Развивающий характер и результативность</t>
  </si>
  <si>
    <t>10. Проектные подходы</t>
  </si>
  <si>
    <t>4. Коммуникативная культура</t>
  </si>
  <si>
    <t>5. Рефлексивная культура</t>
  </si>
  <si>
    <t>6. Информационная и языковая культура</t>
  </si>
  <si>
    <t>7. Ценностные ориентиры и воспитательная направленность</t>
  </si>
  <si>
    <t>БЛАНК ЭКСПЕРТНОГО ЛИСТА
по оценке конкурсного испытания «Создание образовательного проекта»,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«Учитель года»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</si>
  <si>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50 баллов</t>
  </si>
  <si>
    <t xml:space="preserve">Всего по конкурсному мероприятию (max=50 баллов) </t>
  </si>
  <si>
    <t>1. Убедительность и аргументация позиции</t>
  </si>
  <si>
    <t>2. Коммуникационная и языковая культура</t>
  </si>
  <si>
    <t>3. Актуальность и реалистичность суждений</t>
  </si>
  <si>
    <t>4. Результативность и продуктивность</t>
  </si>
  <si>
    <t>5. Творчество и оригинальность в представлении проекта</t>
  </si>
  <si>
    <t>Рожкова Оксана Александровна</t>
  </si>
  <si>
    <t xml:space="preserve">учитель немецкого и английского языков </t>
  </si>
  <si>
    <t>Позднякова Ирина Сергеевна</t>
  </si>
  <si>
    <t>учитель математики</t>
  </si>
  <si>
    <t>МБОУ «Лицей №1 им. А.С. Пушкина»</t>
  </si>
  <si>
    <t>Басимова Елена Валерьевна</t>
  </si>
  <si>
    <t xml:space="preserve">учитель технологии </t>
  </si>
  <si>
    <t>МБОУ «СШ № 29»</t>
  </si>
  <si>
    <t>Бычков Станислав Владимирович</t>
  </si>
  <si>
    <t>МБОУ «СШ № 40»</t>
  </si>
  <si>
    <t>Савицкая Юлия Борисовна</t>
  </si>
  <si>
    <t xml:space="preserve">учитель русского языка и литературы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</si>
</sst>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view="pageBreakPreview" zoomScale="120" zoomScaleSheetLayoutView="120" workbookViewId="0">
      <selection activeCell="O7" sqref="O7:O11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5" width="4.85546875" customWidth="1"/>
    <col min="6" max="6" width="5.85546875" customWidth="1"/>
    <col min="7" max="8" width="6" customWidth="1"/>
    <col min="9" max="9" width="5.140625" customWidth="1"/>
    <col min="10" max="14" width="5" customWidth="1"/>
    <col min="15" max="16" width="10.7109375" customWidth="1"/>
  </cols>
  <sheetData>
    <row r="1" spans="1:24" s="29" customFormat="1" ht="51.75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1"/>
      <c r="S1" s="1"/>
      <c r="T1" s="1"/>
      <c r="U1" s="1"/>
      <c r="V1" s="1"/>
      <c r="W1" s="1"/>
      <c r="X1" s="1"/>
    </row>
    <row r="2" spans="1:24" s="29" customFormat="1" ht="30" customHeight="1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29" customFormat="1" ht="54.75" customHeight="1" x14ac:dyDescent="0.25">
      <c r="A3" s="47" t="s">
        <v>77</v>
      </c>
      <c r="B3" s="47"/>
      <c r="C3" s="47"/>
      <c r="D3" s="47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1"/>
      <c r="Q3" s="15"/>
      <c r="R3" s="15"/>
      <c r="S3" s="15"/>
      <c r="T3" s="15"/>
      <c r="U3" s="15"/>
      <c r="V3" s="15"/>
      <c r="W3" s="15"/>
      <c r="X3" s="15"/>
    </row>
    <row r="4" spans="1:24" x14ac:dyDescent="0.25">
      <c r="A4" s="1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4"/>
      <c r="P4" s="14"/>
      <c r="Q4" s="1"/>
      <c r="R4" s="1"/>
      <c r="S4" s="1"/>
      <c r="T4" s="1"/>
      <c r="U4" s="1"/>
      <c r="V4" s="1"/>
      <c r="W4" s="1"/>
      <c r="X4" s="1"/>
    </row>
    <row r="5" spans="1:24" ht="22.9" customHeight="1" x14ac:dyDescent="0.25">
      <c r="A5" s="48" t="s">
        <v>0</v>
      </c>
      <c r="B5" s="50" t="s">
        <v>1</v>
      </c>
      <c r="C5" s="50" t="s">
        <v>2</v>
      </c>
      <c r="D5" s="50" t="s">
        <v>18</v>
      </c>
      <c r="E5" s="44" t="s">
        <v>76</v>
      </c>
      <c r="F5" s="44"/>
      <c r="G5" s="44"/>
      <c r="H5" s="44"/>
      <c r="I5" s="44"/>
      <c r="J5" s="44"/>
      <c r="K5" s="44"/>
      <c r="L5" s="44"/>
      <c r="M5" s="44"/>
      <c r="N5" s="44"/>
      <c r="O5" s="50" t="s">
        <v>75</v>
      </c>
      <c r="P5" s="50" t="s">
        <v>21</v>
      </c>
      <c r="Q5" s="1"/>
      <c r="R5" s="1"/>
      <c r="S5" s="1"/>
      <c r="T5" s="1"/>
      <c r="U5" s="1"/>
      <c r="V5" s="1"/>
      <c r="W5" s="1"/>
      <c r="X5" s="1"/>
    </row>
    <row r="6" spans="1:24" ht="105.6" customHeight="1" x14ac:dyDescent="0.25">
      <c r="A6" s="49"/>
      <c r="B6" s="51"/>
      <c r="C6" s="51"/>
      <c r="D6" s="51"/>
      <c r="E6" s="35" t="s">
        <v>78</v>
      </c>
      <c r="F6" s="35" t="s">
        <v>79</v>
      </c>
      <c r="G6" s="35" t="s">
        <v>80</v>
      </c>
      <c r="H6" s="35" t="s">
        <v>84</v>
      </c>
      <c r="I6" s="35" t="s">
        <v>85</v>
      </c>
      <c r="J6" s="35" t="s">
        <v>86</v>
      </c>
      <c r="K6" s="35" t="s">
        <v>87</v>
      </c>
      <c r="L6" s="35" t="s">
        <v>81</v>
      </c>
      <c r="M6" s="35" t="s">
        <v>82</v>
      </c>
      <c r="N6" s="35" t="s">
        <v>83</v>
      </c>
      <c r="O6" s="52"/>
      <c r="P6" s="52"/>
      <c r="Q6" s="3"/>
      <c r="R6" s="3"/>
      <c r="S6" s="3"/>
      <c r="T6" s="3"/>
      <c r="U6" s="3"/>
      <c r="V6" s="3"/>
      <c r="W6" s="3"/>
      <c r="X6" s="3"/>
    </row>
    <row r="7" spans="1:24" ht="27" customHeight="1" x14ac:dyDescent="0.25">
      <c r="A7" s="33">
        <v>1</v>
      </c>
      <c r="B7" s="39" t="s">
        <v>101</v>
      </c>
      <c r="C7" s="39" t="s">
        <v>102</v>
      </c>
      <c r="D7" s="39" t="s">
        <v>103</v>
      </c>
      <c r="E7" s="37"/>
      <c r="F7" s="7"/>
      <c r="G7" s="7"/>
      <c r="H7" s="7"/>
      <c r="I7" s="7"/>
      <c r="J7" s="16"/>
      <c r="K7" s="16"/>
      <c r="L7" s="16"/>
      <c r="M7" s="16"/>
      <c r="N7" s="16"/>
      <c r="O7" s="34">
        <f>SUM(E7:N7)</f>
        <v>0</v>
      </c>
      <c r="P7" s="17"/>
      <c r="Q7" s="1"/>
      <c r="R7" s="1"/>
      <c r="S7" s="1"/>
      <c r="T7" s="1"/>
      <c r="U7" s="1"/>
      <c r="V7" s="1"/>
      <c r="W7" s="1"/>
      <c r="X7" s="1"/>
    </row>
    <row r="8" spans="1:24" ht="27" customHeight="1" x14ac:dyDescent="0.25">
      <c r="A8" s="33">
        <v>2</v>
      </c>
      <c r="B8" s="39" t="s">
        <v>104</v>
      </c>
      <c r="C8" s="39" t="s">
        <v>31</v>
      </c>
      <c r="D8" s="39" t="s">
        <v>105</v>
      </c>
      <c r="E8" s="37"/>
      <c r="F8" s="7"/>
      <c r="G8" s="7"/>
      <c r="H8" s="7"/>
      <c r="I8" s="7"/>
      <c r="J8" s="16"/>
      <c r="K8" s="16"/>
      <c r="L8" s="16"/>
      <c r="M8" s="16"/>
      <c r="N8" s="16"/>
      <c r="O8" s="36">
        <f t="shared" ref="O8:O11" si="0">SUM(E8:N8)</f>
        <v>0</v>
      </c>
      <c r="P8" s="17"/>
      <c r="Q8" s="1"/>
      <c r="R8" s="1"/>
      <c r="S8" s="1"/>
      <c r="T8" s="1"/>
      <c r="U8" s="1"/>
      <c r="V8" s="1"/>
      <c r="W8" s="1"/>
      <c r="X8" s="1"/>
    </row>
    <row r="9" spans="1:24" ht="29.25" customHeight="1" x14ac:dyDescent="0.25">
      <c r="A9" s="33">
        <v>3</v>
      </c>
      <c r="B9" s="39" t="s">
        <v>98</v>
      </c>
      <c r="C9" s="39" t="s">
        <v>99</v>
      </c>
      <c r="D9" s="39" t="s">
        <v>100</v>
      </c>
      <c r="E9" s="37"/>
      <c r="F9" s="7"/>
      <c r="G9" s="7"/>
      <c r="H9" s="7"/>
      <c r="I9" s="7"/>
      <c r="J9" s="16"/>
      <c r="K9" s="16"/>
      <c r="L9" s="16"/>
      <c r="M9" s="16"/>
      <c r="N9" s="16"/>
      <c r="O9" s="36">
        <f t="shared" si="0"/>
        <v>0</v>
      </c>
      <c r="P9" s="17"/>
      <c r="Q9" s="1"/>
      <c r="R9" s="1"/>
      <c r="S9" s="1"/>
      <c r="T9" s="1"/>
      <c r="U9" s="1"/>
      <c r="V9" s="1"/>
      <c r="W9" s="1"/>
      <c r="X9" s="1"/>
    </row>
    <row r="10" spans="1:24" ht="25.5" customHeight="1" x14ac:dyDescent="0.25">
      <c r="A10" s="33">
        <v>4</v>
      </c>
      <c r="B10" s="39" t="s">
        <v>96</v>
      </c>
      <c r="C10" s="39" t="s">
        <v>97</v>
      </c>
      <c r="D10" s="39" t="s">
        <v>44</v>
      </c>
      <c r="E10" s="37"/>
      <c r="F10" s="7"/>
      <c r="G10" s="7"/>
      <c r="H10" s="7"/>
      <c r="I10" s="7"/>
      <c r="J10" s="16"/>
      <c r="K10" s="16"/>
      <c r="L10" s="16"/>
      <c r="M10" s="16"/>
      <c r="N10" s="16"/>
      <c r="O10" s="36">
        <f t="shared" si="0"/>
        <v>0</v>
      </c>
      <c r="P10" s="17"/>
      <c r="Q10" s="1"/>
      <c r="R10" s="1"/>
      <c r="S10" s="1"/>
      <c r="T10" s="1"/>
      <c r="U10" s="1"/>
      <c r="V10" s="1"/>
      <c r="W10" s="1"/>
      <c r="X10" s="1"/>
    </row>
    <row r="11" spans="1:24" ht="24.75" customHeight="1" x14ac:dyDescent="0.25">
      <c r="A11" s="33">
        <v>5</v>
      </c>
      <c r="B11" s="39" t="s">
        <v>106</v>
      </c>
      <c r="C11" s="39" t="s">
        <v>107</v>
      </c>
      <c r="D11" s="39" t="s">
        <v>32</v>
      </c>
      <c r="E11" s="37"/>
      <c r="F11" s="7"/>
      <c r="G11" s="7"/>
      <c r="H11" s="7"/>
      <c r="I11" s="7"/>
      <c r="J11" s="16"/>
      <c r="K11" s="16"/>
      <c r="L11" s="16"/>
      <c r="M11" s="16"/>
      <c r="N11" s="16"/>
      <c r="O11" s="36">
        <f t="shared" si="0"/>
        <v>0</v>
      </c>
      <c r="P11" s="17"/>
      <c r="Q11" s="1"/>
      <c r="R11" s="1"/>
      <c r="S11" s="1"/>
      <c r="T11" s="1"/>
      <c r="U11" s="1"/>
      <c r="V11" s="1"/>
      <c r="W11" s="1"/>
      <c r="X11" s="1"/>
    </row>
    <row r="12" spans="1:24" s="1" customFormat="1" ht="33.75" customHeight="1" x14ac:dyDescent="0.15">
      <c r="A12" s="40" t="s">
        <v>19</v>
      </c>
      <c r="B12" s="41"/>
      <c r="C12" s="38" t="s">
        <v>9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8"/>
      <c r="R12" s="18"/>
      <c r="S12" s="18"/>
      <c r="T12" s="18"/>
      <c r="U12" s="18"/>
      <c r="V12" s="18"/>
      <c r="W12" s="18"/>
    </row>
  </sheetData>
  <mergeCells count="12">
    <mergeCell ref="A12:B12"/>
    <mergeCell ref="D12:P12"/>
    <mergeCell ref="E5:N5"/>
    <mergeCell ref="A1:P1"/>
    <mergeCell ref="A2:X2"/>
    <mergeCell ref="A3:D3"/>
    <mergeCell ref="A5:A6"/>
    <mergeCell ref="B5:B6"/>
    <mergeCell ref="C5:C6"/>
    <mergeCell ref="D5:D6"/>
    <mergeCell ref="O5:O6"/>
    <mergeCell ref="P5:P6"/>
  </mergeCells>
  <dataValidations count="1">
    <dataValidation type="list" allowBlank="1" showInputMessage="1" showErrorMessage="1" sqref="E7:N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view="pageBreakPreview" zoomScale="120" zoomScaleSheetLayoutView="120" workbookViewId="0">
      <selection activeCell="J7" sqref="J7:J11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5" width="4.85546875" customWidth="1"/>
    <col min="6" max="6" width="5.85546875" customWidth="1"/>
    <col min="7" max="8" width="6" customWidth="1"/>
    <col min="9" max="9" width="5.140625" customWidth="1"/>
    <col min="10" max="11" width="10.7109375" customWidth="1"/>
  </cols>
  <sheetData>
    <row r="1" spans="1:19" s="29" customFormat="1" ht="51.75" customHeight="1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</row>
    <row r="2" spans="1:19" s="29" customFormat="1" ht="30" customHeight="1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29" customFormat="1" ht="54.75" customHeight="1" x14ac:dyDescent="0.25">
      <c r="A3" s="47" t="s">
        <v>89</v>
      </c>
      <c r="B3" s="47"/>
      <c r="C3" s="47"/>
      <c r="D3" s="47"/>
      <c r="E3" s="32"/>
      <c r="F3" s="32"/>
      <c r="G3" s="32"/>
      <c r="H3" s="32"/>
      <c r="I3" s="32"/>
      <c r="J3" s="31"/>
      <c r="K3" s="31"/>
      <c r="L3" s="15"/>
      <c r="M3" s="15"/>
      <c r="N3" s="15"/>
      <c r="O3" s="15"/>
      <c r="P3" s="15"/>
      <c r="Q3" s="15"/>
      <c r="R3" s="15"/>
      <c r="S3" s="15"/>
    </row>
    <row r="4" spans="1:19" x14ac:dyDescent="0.25">
      <c r="A4" s="14"/>
      <c r="B4" s="26"/>
      <c r="C4" s="26"/>
      <c r="D4" s="26"/>
      <c r="E4" s="26"/>
      <c r="F4" s="26"/>
      <c r="G4" s="26"/>
      <c r="H4" s="26"/>
      <c r="I4" s="26"/>
      <c r="J4" s="14"/>
      <c r="K4" s="14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8" t="s">
        <v>0</v>
      </c>
      <c r="B5" s="50" t="s">
        <v>1</v>
      </c>
      <c r="C5" s="50" t="s">
        <v>2</v>
      </c>
      <c r="D5" s="50" t="s">
        <v>18</v>
      </c>
      <c r="E5" s="44" t="s">
        <v>76</v>
      </c>
      <c r="F5" s="44"/>
      <c r="G5" s="44"/>
      <c r="H5" s="44"/>
      <c r="I5" s="44"/>
      <c r="J5" s="50" t="s">
        <v>90</v>
      </c>
      <c r="K5" s="50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9"/>
      <c r="B6" s="52"/>
      <c r="C6" s="52"/>
      <c r="D6" s="52"/>
      <c r="E6" s="35" t="s">
        <v>91</v>
      </c>
      <c r="F6" s="35" t="s">
        <v>92</v>
      </c>
      <c r="G6" s="35" t="s">
        <v>93</v>
      </c>
      <c r="H6" s="35" t="s">
        <v>94</v>
      </c>
      <c r="I6" s="35" t="s">
        <v>95</v>
      </c>
      <c r="J6" s="52"/>
      <c r="K6" s="52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3">
        <v>1</v>
      </c>
      <c r="B7" s="39" t="s">
        <v>101</v>
      </c>
      <c r="C7" s="39" t="s">
        <v>102</v>
      </c>
      <c r="D7" s="39" t="s">
        <v>103</v>
      </c>
      <c r="E7" s="7"/>
      <c r="F7" s="7"/>
      <c r="G7" s="7"/>
      <c r="H7" s="7"/>
      <c r="I7" s="7"/>
      <c r="J7" s="34">
        <f>SUM(E7:I7)</f>
        <v>0</v>
      </c>
      <c r="K7" s="17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33">
        <v>2</v>
      </c>
      <c r="B8" s="39" t="s">
        <v>104</v>
      </c>
      <c r="C8" s="39" t="s">
        <v>31</v>
      </c>
      <c r="D8" s="39" t="s">
        <v>105</v>
      </c>
      <c r="E8" s="7"/>
      <c r="F8" s="7"/>
      <c r="G8" s="7"/>
      <c r="H8" s="7"/>
      <c r="I8" s="7"/>
      <c r="J8" s="36">
        <f t="shared" ref="J8:J11" si="0">SUM(E8:I8)</f>
        <v>0</v>
      </c>
      <c r="K8" s="17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3">
        <v>3</v>
      </c>
      <c r="B9" s="39" t="s">
        <v>98</v>
      </c>
      <c r="C9" s="39" t="s">
        <v>99</v>
      </c>
      <c r="D9" s="39" t="s">
        <v>100</v>
      </c>
      <c r="E9" s="7"/>
      <c r="F9" s="7"/>
      <c r="G9" s="7"/>
      <c r="H9" s="7"/>
      <c r="I9" s="7"/>
      <c r="J9" s="36">
        <f t="shared" si="0"/>
        <v>0</v>
      </c>
      <c r="K9" s="17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3">
        <v>4</v>
      </c>
      <c r="B10" s="39" t="s">
        <v>96</v>
      </c>
      <c r="C10" s="39" t="s">
        <v>97</v>
      </c>
      <c r="D10" s="39" t="s">
        <v>44</v>
      </c>
      <c r="E10" s="7"/>
      <c r="F10" s="7"/>
      <c r="G10" s="7"/>
      <c r="H10" s="7"/>
      <c r="I10" s="7"/>
      <c r="J10" s="36">
        <f t="shared" si="0"/>
        <v>0</v>
      </c>
      <c r="K10" s="17"/>
      <c r="L10" s="1"/>
      <c r="M10" s="1"/>
      <c r="N10" s="1"/>
      <c r="O10" s="1"/>
      <c r="P10" s="1"/>
      <c r="Q10" s="1"/>
      <c r="R10" s="1"/>
      <c r="S10" s="1"/>
    </row>
    <row r="11" spans="1:19" ht="24.75" customHeight="1" x14ac:dyDescent="0.25">
      <c r="A11" s="33">
        <v>5</v>
      </c>
      <c r="B11" s="39" t="s">
        <v>106</v>
      </c>
      <c r="C11" s="39" t="s">
        <v>107</v>
      </c>
      <c r="D11" s="39" t="s">
        <v>32</v>
      </c>
      <c r="E11" s="7"/>
      <c r="F11" s="7"/>
      <c r="G11" s="7"/>
      <c r="H11" s="7"/>
      <c r="I11" s="7"/>
      <c r="J11" s="36">
        <f t="shared" si="0"/>
        <v>0</v>
      </c>
      <c r="K11" s="17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 x14ac:dyDescent="0.15">
      <c r="A12" s="40" t="s">
        <v>19</v>
      </c>
      <c r="B12" s="53"/>
      <c r="C12" s="13" t="s">
        <v>9</v>
      </c>
      <c r="D12" s="54"/>
      <c r="E12" s="43"/>
      <c r="F12" s="43"/>
      <c r="G12" s="43"/>
      <c r="H12" s="43"/>
      <c r="I12" s="43"/>
      <c r="J12" s="43"/>
      <c r="K12" s="43"/>
      <c r="L12" s="18"/>
      <c r="M12" s="18"/>
      <c r="N12" s="18"/>
      <c r="O12" s="18"/>
      <c r="P12" s="18"/>
      <c r="Q12" s="18"/>
      <c r="R12" s="18"/>
    </row>
  </sheetData>
  <mergeCells count="12">
    <mergeCell ref="A12:B12"/>
    <mergeCell ref="D12:K12"/>
    <mergeCell ref="A1:K1"/>
    <mergeCell ref="A2:S2"/>
    <mergeCell ref="A3:D3"/>
    <mergeCell ref="A5:A6"/>
    <mergeCell ref="B5:B6"/>
    <mergeCell ref="C5:C6"/>
    <mergeCell ref="D5:D6"/>
    <mergeCell ref="E5:I5"/>
    <mergeCell ref="J5:J6"/>
    <mergeCell ref="K5:K6"/>
  </mergeCells>
  <dataValidations count="1">
    <dataValidation type="list" allowBlank="1" showInputMessage="1" showErrorMessage="1" sqref="E7:I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view="pageBreakPreview" zoomScale="120" zoomScaleSheetLayoutView="120" workbookViewId="0">
      <selection activeCell="J7" sqref="J7:J11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9" width="5" customWidth="1"/>
    <col min="10" max="11" width="10.7109375" customWidth="1"/>
  </cols>
  <sheetData>
    <row r="1" spans="1:19" s="29" customFormat="1" ht="51.75" customHeight="1" x14ac:dyDescent="0.2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</row>
    <row r="2" spans="1:19" s="29" customFormat="1" ht="30" customHeight="1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29" customFormat="1" ht="54.75" customHeight="1" x14ac:dyDescent="0.25">
      <c r="A3" s="47" t="s">
        <v>73</v>
      </c>
      <c r="B3" s="47"/>
      <c r="C3" s="47"/>
      <c r="D3" s="47"/>
      <c r="E3" s="30"/>
      <c r="F3" s="30"/>
      <c r="G3" s="30"/>
      <c r="H3" s="30"/>
      <c r="I3" s="30"/>
      <c r="J3" s="31"/>
      <c r="K3" s="31"/>
      <c r="L3" s="15"/>
      <c r="M3" s="15"/>
      <c r="N3" s="15"/>
      <c r="O3" s="15"/>
      <c r="P3" s="15"/>
      <c r="Q3" s="15"/>
      <c r="R3" s="15"/>
      <c r="S3" s="15"/>
    </row>
    <row r="4" spans="1:19" x14ac:dyDescent="0.25">
      <c r="A4" s="14"/>
      <c r="B4" s="26"/>
      <c r="C4" s="26"/>
      <c r="D4" s="26"/>
      <c r="E4" s="26"/>
      <c r="F4" s="26"/>
      <c r="G4" s="26"/>
      <c r="H4" s="26"/>
      <c r="I4" s="26"/>
      <c r="J4" s="14"/>
      <c r="K4" s="14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8" t="s">
        <v>0</v>
      </c>
      <c r="B5" s="50" t="s">
        <v>1</v>
      </c>
      <c r="C5" s="50" t="s">
        <v>2</v>
      </c>
      <c r="D5" s="50" t="s">
        <v>18</v>
      </c>
      <c r="E5" s="55" t="s">
        <v>68</v>
      </c>
      <c r="F5" s="55" t="s">
        <v>69</v>
      </c>
      <c r="G5" s="55" t="s">
        <v>70</v>
      </c>
      <c r="H5" s="55" t="s">
        <v>71</v>
      </c>
      <c r="I5" s="55" t="s">
        <v>72</v>
      </c>
      <c r="J5" s="50" t="s">
        <v>67</v>
      </c>
      <c r="K5" s="50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9"/>
      <c r="B6" s="52"/>
      <c r="C6" s="52"/>
      <c r="D6" s="52"/>
      <c r="E6" s="56"/>
      <c r="F6" s="56"/>
      <c r="G6" s="56"/>
      <c r="H6" s="56"/>
      <c r="I6" s="56"/>
      <c r="J6" s="52"/>
      <c r="K6" s="52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27">
        <v>1</v>
      </c>
      <c r="B7" s="39" t="s">
        <v>101</v>
      </c>
      <c r="C7" s="39" t="s">
        <v>102</v>
      </c>
      <c r="D7" s="39" t="s">
        <v>103</v>
      </c>
      <c r="E7" s="16"/>
      <c r="F7" s="16"/>
      <c r="G7" s="16"/>
      <c r="H7" s="16"/>
      <c r="I7" s="16"/>
      <c r="J7" s="28">
        <f>SUM(E7:I7)</f>
        <v>0</v>
      </c>
      <c r="K7" s="17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27">
        <v>2</v>
      </c>
      <c r="B8" s="39" t="s">
        <v>104</v>
      </c>
      <c r="C8" s="39" t="s">
        <v>31</v>
      </c>
      <c r="D8" s="39" t="s">
        <v>105</v>
      </c>
      <c r="E8" s="16"/>
      <c r="F8" s="16"/>
      <c r="G8" s="16"/>
      <c r="H8" s="16"/>
      <c r="I8" s="16"/>
      <c r="J8" s="36">
        <f t="shared" ref="J8:J11" si="0">SUM(E8:I8)</f>
        <v>0</v>
      </c>
      <c r="K8" s="17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27">
        <v>3</v>
      </c>
      <c r="B9" s="39" t="s">
        <v>98</v>
      </c>
      <c r="C9" s="39" t="s">
        <v>99</v>
      </c>
      <c r="D9" s="39" t="s">
        <v>100</v>
      </c>
      <c r="E9" s="16"/>
      <c r="F9" s="16"/>
      <c r="G9" s="16"/>
      <c r="H9" s="16"/>
      <c r="I9" s="16"/>
      <c r="J9" s="36">
        <f t="shared" si="0"/>
        <v>0</v>
      </c>
      <c r="K9" s="17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27">
        <v>4</v>
      </c>
      <c r="B10" s="39" t="s">
        <v>96</v>
      </c>
      <c r="C10" s="39" t="s">
        <v>97</v>
      </c>
      <c r="D10" s="39" t="s">
        <v>44</v>
      </c>
      <c r="E10" s="16"/>
      <c r="F10" s="16"/>
      <c r="G10" s="16"/>
      <c r="H10" s="16"/>
      <c r="I10" s="16"/>
      <c r="J10" s="36">
        <f t="shared" si="0"/>
        <v>0</v>
      </c>
      <c r="K10" s="17"/>
      <c r="L10" s="1"/>
      <c r="M10" s="1"/>
      <c r="N10" s="1"/>
      <c r="O10" s="1"/>
      <c r="P10" s="1"/>
      <c r="Q10" s="1"/>
      <c r="R10" s="1"/>
      <c r="S10" s="1"/>
    </row>
    <row r="11" spans="1:19" ht="24.75" customHeight="1" x14ac:dyDescent="0.25">
      <c r="A11" s="27">
        <v>5</v>
      </c>
      <c r="B11" s="39" t="s">
        <v>106</v>
      </c>
      <c r="C11" s="39" t="s">
        <v>107</v>
      </c>
      <c r="D11" s="39" t="s">
        <v>32</v>
      </c>
      <c r="E11" s="16"/>
      <c r="F11" s="16"/>
      <c r="G11" s="16"/>
      <c r="H11" s="16"/>
      <c r="I11" s="16"/>
      <c r="J11" s="36">
        <f t="shared" si="0"/>
        <v>0</v>
      </c>
      <c r="K11" s="17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 x14ac:dyDescent="0.15">
      <c r="A12" s="40" t="s">
        <v>19</v>
      </c>
      <c r="B12" s="53"/>
      <c r="C12" s="13" t="s">
        <v>9</v>
      </c>
      <c r="D12" s="54"/>
      <c r="E12" s="43"/>
      <c r="F12" s="43"/>
      <c r="G12" s="43"/>
      <c r="H12" s="43"/>
      <c r="I12" s="43"/>
      <c r="J12" s="43"/>
      <c r="K12" s="43"/>
      <c r="L12" s="18"/>
      <c r="M12" s="18"/>
      <c r="N12" s="18"/>
      <c r="O12" s="18"/>
      <c r="P12" s="18"/>
      <c r="Q12" s="18"/>
      <c r="R12" s="18"/>
    </row>
  </sheetData>
  <mergeCells count="16">
    <mergeCell ref="A12:B12"/>
    <mergeCell ref="D12:K12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11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4" ht="36.75" customHeight="1" x14ac:dyDescent="0.15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4" ht="88.5" customHeight="1" x14ac:dyDescent="0.15">
      <c r="A3" s="61" t="s">
        <v>65</v>
      </c>
      <c r="B3" s="61"/>
      <c r="C3" s="61"/>
      <c r="D3" s="61"/>
      <c r="E3" s="6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62" t="s">
        <v>64</v>
      </c>
    </row>
    <row r="4" spans="1:24" ht="17.25" customHeight="1" x14ac:dyDescent="0.15">
      <c r="A4" s="63" t="s">
        <v>0</v>
      </c>
      <c r="B4" s="63" t="s">
        <v>1</v>
      </c>
      <c r="C4" s="63" t="s">
        <v>18</v>
      </c>
      <c r="D4" s="63" t="s">
        <v>2</v>
      </c>
      <c r="E4" s="63" t="s">
        <v>20</v>
      </c>
      <c r="F4" s="64" t="s">
        <v>60</v>
      </c>
      <c r="G4" s="65"/>
      <c r="H4" s="65"/>
      <c r="I4" s="65"/>
      <c r="J4" s="62" t="s">
        <v>62</v>
      </c>
      <c r="K4" s="64" t="s">
        <v>61</v>
      </c>
      <c r="L4" s="65"/>
      <c r="M4" s="65"/>
      <c r="N4" s="65"/>
      <c r="O4" s="65"/>
      <c r="P4" s="65"/>
      <c r="Q4" s="65"/>
      <c r="R4" s="65"/>
      <c r="S4" s="65"/>
      <c r="T4" s="68" t="s">
        <v>63</v>
      </c>
      <c r="U4" s="62"/>
    </row>
    <row r="5" spans="1:24" s="3" customFormat="1" ht="96" customHeight="1" x14ac:dyDescent="0.25">
      <c r="A5" s="63"/>
      <c r="B5" s="63"/>
      <c r="C5" s="63"/>
      <c r="D5" s="63"/>
      <c r="E5" s="63"/>
      <c r="F5" s="10" t="s">
        <v>6</v>
      </c>
      <c r="G5" s="10" t="s">
        <v>7</v>
      </c>
      <c r="H5" s="10" t="s">
        <v>12</v>
      </c>
      <c r="I5" s="10" t="s">
        <v>8</v>
      </c>
      <c r="J5" s="67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9"/>
      <c r="U5" s="62"/>
      <c r="V5" s="4"/>
      <c r="W5" s="4"/>
      <c r="X5" s="4"/>
    </row>
    <row r="6" spans="1:24" s="19" customFormat="1" ht="16.5" x14ac:dyDescent="0.15">
      <c r="A6" s="5">
        <v>1</v>
      </c>
      <c r="B6" s="21" t="s">
        <v>23</v>
      </c>
      <c r="C6" s="21" t="s">
        <v>25</v>
      </c>
      <c r="D6" s="21" t="s">
        <v>24</v>
      </c>
      <c r="E6" s="20" t="s">
        <v>26</v>
      </c>
      <c r="F6" s="25" t="e">
        <f>#REF!</f>
        <v>#REF!</v>
      </c>
      <c r="G6" s="25" t="e">
        <f>#REF!</f>
        <v>#REF!</v>
      </c>
      <c r="H6" s="25" t="e">
        <f>#REF!</f>
        <v>#REF!</v>
      </c>
      <c r="I6" s="25" t="e">
        <f>#REF!</f>
        <v>#REF!</v>
      </c>
      <c r="J6" s="25" t="e">
        <f>#REF!</f>
        <v>#REF!</v>
      </c>
      <c r="K6" s="25" t="e">
        <f>#REF!</f>
        <v>#REF!</v>
      </c>
      <c r="L6" s="25" t="e">
        <f>#REF!</f>
        <v>#REF!</v>
      </c>
      <c r="M6" s="25" t="e">
        <f>#REF!</f>
        <v>#REF!</v>
      </c>
      <c r="N6" s="25" t="e">
        <f>#REF!</f>
        <v>#REF!</v>
      </c>
      <c r="O6" s="25" t="e">
        <f>#REF!</f>
        <v>#REF!</v>
      </c>
      <c r="P6" s="25" t="e">
        <f>#REF!</f>
        <v>#REF!</v>
      </c>
      <c r="Q6" s="25" t="e">
        <f>#REF!</f>
        <v>#REF!</v>
      </c>
      <c r="R6" s="25" t="e">
        <f>#REF!</f>
        <v>#REF!</v>
      </c>
      <c r="S6" s="25" t="e">
        <f>#REF!</f>
        <v>#REF!</v>
      </c>
      <c r="T6" s="25" t="e">
        <f>#REF!</f>
        <v>#REF!</v>
      </c>
      <c r="U6" s="25" t="e">
        <f>SUM(J6,T6)</f>
        <v>#REF!</v>
      </c>
    </row>
    <row r="7" spans="1:24" ht="16.5" x14ac:dyDescent="0.15">
      <c r="A7" s="8">
        <v>2</v>
      </c>
      <c r="B7" s="22" t="s">
        <v>27</v>
      </c>
      <c r="C7" s="23" t="s">
        <v>29</v>
      </c>
      <c r="D7" s="23" t="s">
        <v>28</v>
      </c>
      <c r="E7" s="20" t="s">
        <v>34</v>
      </c>
      <c r="F7" s="25" t="e">
        <f>#REF!</f>
        <v>#REF!</v>
      </c>
      <c r="G7" s="25" t="e">
        <f>#REF!</f>
        <v>#REF!</v>
      </c>
      <c r="H7" s="25" t="e">
        <f>#REF!</f>
        <v>#REF!</v>
      </c>
      <c r="I7" s="25" t="e">
        <f>#REF!</f>
        <v>#REF!</v>
      </c>
      <c r="J7" s="25" t="e">
        <f>#REF!</f>
        <v>#REF!</v>
      </c>
      <c r="K7" s="25" t="e">
        <f>#REF!</f>
        <v>#REF!</v>
      </c>
      <c r="L7" s="25" t="e">
        <f>#REF!</f>
        <v>#REF!</v>
      </c>
      <c r="M7" s="25" t="e">
        <f>#REF!</f>
        <v>#REF!</v>
      </c>
      <c r="N7" s="25" t="e">
        <f>#REF!</f>
        <v>#REF!</v>
      </c>
      <c r="O7" s="25" t="e">
        <f>#REF!</f>
        <v>#REF!</v>
      </c>
      <c r="P7" s="25" t="e">
        <f>#REF!</f>
        <v>#REF!</v>
      </c>
      <c r="Q7" s="25" t="e">
        <f>#REF!</f>
        <v>#REF!</v>
      </c>
      <c r="R7" s="25" t="e">
        <f>#REF!</f>
        <v>#REF!</v>
      </c>
      <c r="S7" s="25" t="e">
        <f>#REF!</f>
        <v>#REF!</v>
      </c>
      <c r="T7" s="25" t="e">
        <f>#REF!</f>
        <v>#REF!</v>
      </c>
      <c r="U7" s="25" t="e">
        <f t="shared" ref="U7:U15" si="0">SUM(J7,T7)</f>
        <v>#REF!</v>
      </c>
    </row>
    <row r="8" spans="1:24" ht="18" customHeight="1" x14ac:dyDescent="0.15">
      <c r="A8" s="9">
        <v>3</v>
      </c>
      <c r="B8" s="24" t="s">
        <v>30</v>
      </c>
      <c r="C8" s="23" t="s">
        <v>32</v>
      </c>
      <c r="D8" s="23" t="s">
        <v>31</v>
      </c>
      <c r="E8" s="20" t="s">
        <v>33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  <c r="J8" s="25" t="e">
        <f>#REF!</f>
        <v>#REF!</v>
      </c>
      <c r="K8" s="25" t="e">
        <f>#REF!</f>
        <v>#REF!</v>
      </c>
      <c r="L8" s="25" t="e">
        <f>#REF!</f>
        <v>#REF!</v>
      </c>
      <c r="M8" s="25" t="e">
        <f>#REF!</f>
        <v>#REF!</v>
      </c>
      <c r="N8" s="25" t="e">
        <f>#REF!</f>
        <v>#REF!</v>
      </c>
      <c r="O8" s="25" t="e">
        <f>#REF!</f>
        <v>#REF!</v>
      </c>
      <c r="P8" s="25" t="e">
        <f>#REF!</f>
        <v>#REF!</v>
      </c>
      <c r="Q8" s="25" t="e">
        <f>#REF!</f>
        <v>#REF!</v>
      </c>
      <c r="R8" s="25" t="e">
        <f>#REF!</f>
        <v>#REF!</v>
      </c>
      <c r="S8" s="25" t="e">
        <f>#REF!</f>
        <v>#REF!</v>
      </c>
      <c r="T8" s="25" t="e">
        <f>#REF!</f>
        <v>#REF!</v>
      </c>
      <c r="U8" s="25" t="e">
        <f t="shared" si="0"/>
        <v>#REF!</v>
      </c>
    </row>
    <row r="9" spans="1:24" ht="24.75" x14ac:dyDescent="0.15">
      <c r="A9" s="9">
        <v>4</v>
      </c>
      <c r="B9" s="21" t="s">
        <v>35</v>
      </c>
      <c r="C9" s="21" t="s">
        <v>37</v>
      </c>
      <c r="D9" s="21" t="s">
        <v>36</v>
      </c>
      <c r="E9" s="20" t="s">
        <v>58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 t="e">
        <f>#REF!</f>
        <v>#REF!</v>
      </c>
      <c r="P9" s="25" t="e">
        <f>#REF!</f>
        <v>#REF!</v>
      </c>
      <c r="Q9" s="25" t="e">
        <f>#REF!</f>
        <v>#REF!</v>
      </c>
      <c r="R9" s="25" t="e">
        <f>#REF!</f>
        <v>#REF!</v>
      </c>
      <c r="S9" s="25" t="e">
        <f>#REF!</f>
        <v>#REF!</v>
      </c>
      <c r="T9" s="25" t="e">
        <f>#REF!</f>
        <v>#REF!</v>
      </c>
      <c r="U9" s="25" t="e">
        <f t="shared" si="0"/>
        <v>#REF!</v>
      </c>
    </row>
    <row r="10" spans="1:24" ht="16.5" x14ac:dyDescent="0.15">
      <c r="A10" s="9">
        <v>5</v>
      </c>
      <c r="B10" s="21" t="s">
        <v>38</v>
      </c>
      <c r="C10" s="21" t="s">
        <v>40</v>
      </c>
      <c r="D10" s="21" t="s">
        <v>39</v>
      </c>
      <c r="E10" s="20" t="s">
        <v>41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 t="e">
        <f>#REF!</f>
        <v>#REF!</v>
      </c>
      <c r="P10" s="25" t="e">
        <f>#REF!</f>
        <v>#REF!</v>
      </c>
      <c r="Q10" s="25" t="e">
        <f>#REF!</f>
        <v>#REF!</v>
      </c>
      <c r="R10" s="25" t="e">
        <f>#REF!</f>
        <v>#REF!</v>
      </c>
      <c r="S10" s="25" t="e">
        <f>#REF!</f>
        <v>#REF!</v>
      </c>
      <c r="T10" s="25" t="e">
        <f>#REF!</f>
        <v>#REF!</v>
      </c>
      <c r="U10" s="25" t="e">
        <f t="shared" si="0"/>
        <v>#REF!</v>
      </c>
    </row>
    <row r="11" spans="1:24" ht="24.75" x14ac:dyDescent="0.15">
      <c r="A11" s="9">
        <v>6</v>
      </c>
      <c r="B11" s="21" t="s">
        <v>43</v>
      </c>
      <c r="C11" s="21" t="s">
        <v>44</v>
      </c>
      <c r="D11" s="21" t="s">
        <v>28</v>
      </c>
      <c r="E11" s="20" t="s">
        <v>42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 t="e">
        <f>#REF!</f>
        <v>#REF!</v>
      </c>
      <c r="P11" s="25" t="e">
        <f>#REF!</f>
        <v>#REF!</v>
      </c>
      <c r="Q11" s="25" t="e">
        <f>#REF!</f>
        <v>#REF!</v>
      </c>
      <c r="R11" s="25" t="e">
        <f>#REF!</f>
        <v>#REF!</v>
      </c>
      <c r="S11" s="25" t="e">
        <f>#REF!</f>
        <v>#REF!</v>
      </c>
      <c r="T11" s="25" t="e">
        <f>#REF!</f>
        <v>#REF!</v>
      </c>
      <c r="U11" s="25" t="e">
        <f t="shared" si="0"/>
        <v>#REF!</v>
      </c>
    </row>
    <row r="12" spans="1:24" ht="16.5" x14ac:dyDescent="0.15">
      <c r="A12" s="9">
        <v>7</v>
      </c>
      <c r="B12" s="21" t="s">
        <v>46</v>
      </c>
      <c r="C12" s="21" t="s">
        <v>47</v>
      </c>
      <c r="D12" s="21" t="s">
        <v>39</v>
      </c>
      <c r="E12" s="20" t="s">
        <v>45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 t="e">
        <f>#REF!</f>
        <v>#REF!</v>
      </c>
      <c r="P12" s="25" t="e">
        <f>#REF!</f>
        <v>#REF!</v>
      </c>
      <c r="Q12" s="25" t="e">
        <f>#REF!</f>
        <v>#REF!</v>
      </c>
      <c r="R12" s="25" t="e">
        <f>#REF!</f>
        <v>#REF!</v>
      </c>
      <c r="S12" s="25" t="e">
        <f>#REF!</f>
        <v>#REF!</v>
      </c>
      <c r="T12" s="25" t="e">
        <f>#REF!</f>
        <v>#REF!</v>
      </c>
      <c r="U12" s="25" t="e">
        <f t="shared" si="0"/>
        <v>#REF!</v>
      </c>
    </row>
    <row r="13" spans="1:24" ht="16.5" x14ac:dyDescent="0.15">
      <c r="A13" s="9">
        <v>8</v>
      </c>
      <c r="B13" s="21" t="s">
        <v>49</v>
      </c>
      <c r="C13" s="21" t="s">
        <v>50</v>
      </c>
      <c r="D13" s="21" t="s">
        <v>39</v>
      </c>
      <c r="E13" s="20" t="s">
        <v>48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 t="e">
        <f>#REF!</f>
        <v>#REF!</v>
      </c>
      <c r="P13" s="25" t="e">
        <f>#REF!</f>
        <v>#REF!</v>
      </c>
      <c r="Q13" s="25" t="e">
        <f>#REF!</f>
        <v>#REF!</v>
      </c>
      <c r="R13" s="25" t="e">
        <f>#REF!</f>
        <v>#REF!</v>
      </c>
      <c r="S13" s="25" t="e">
        <f>#REF!</f>
        <v>#REF!</v>
      </c>
      <c r="T13" s="25" t="e">
        <f>#REF!</f>
        <v>#REF!</v>
      </c>
      <c r="U13" s="25" t="e">
        <f t="shared" si="0"/>
        <v>#REF!</v>
      </c>
    </row>
    <row r="14" spans="1:24" ht="16.5" x14ac:dyDescent="0.15">
      <c r="A14" s="9">
        <v>9</v>
      </c>
      <c r="B14" s="21" t="s">
        <v>52</v>
      </c>
      <c r="C14" s="21" t="s">
        <v>54</v>
      </c>
      <c r="D14" s="21" t="s">
        <v>53</v>
      </c>
      <c r="E14" s="20" t="s">
        <v>51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 t="e">
        <f>#REF!</f>
        <v>#REF!</v>
      </c>
      <c r="P14" s="25" t="e">
        <f>#REF!</f>
        <v>#REF!</v>
      </c>
      <c r="Q14" s="25" t="e">
        <f>#REF!</f>
        <v>#REF!</v>
      </c>
      <c r="R14" s="25" t="e">
        <f>#REF!</f>
        <v>#REF!</v>
      </c>
      <c r="S14" s="25" t="e">
        <f>#REF!</f>
        <v>#REF!</v>
      </c>
      <c r="T14" s="25" t="e">
        <f>#REF!</f>
        <v>#REF!</v>
      </c>
      <c r="U14" s="25" t="e">
        <f t="shared" si="0"/>
        <v>#REF!</v>
      </c>
    </row>
    <row r="15" spans="1:24" ht="16.5" x14ac:dyDescent="0.15">
      <c r="A15" s="9">
        <v>10</v>
      </c>
      <c r="B15" s="21" t="s">
        <v>55</v>
      </c>
      <c r="C15" s="21" t="s">
        <v>57</v>
      </c>
      <c r="D15" s="21" t="s">
        <v>56</v>
      </c>
      <c r="E15" s="20" t="s">
        <v>59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 t="e">
        <f>#REF!</f>
        <v>#REF!</v>
      </c>
      <c r="P15" s="25" t="e">
        <f>#REF!</f>
        <v>#REF!</v>
      </c>
      <c r="Q15" s="25" t="e">
        <f>#REF!</f>
        <v>#REF!</v>
      </c>
      <c r="R15" s="25" t="e">
        <f>#REF!</f>
        <v>#REF!</v>
      </c>
      <c r="S15" s="25" t="e">
        <f>#REF!</f>
        <v>#REF!</v>
      </c>
      <c r="T15" s="25" t="e">
        <f>#REF!</f>
        <v>#REF!</v>
      </c>
      <c r="U15" s="25" t="e">
        <f t="shared" si="0"/>
        <v>#REF!</v>
      </c>
    </row>
    <row r="16" spans="1:24" ht="33.75" customHeight="1" x14ac:dyDescent="0.15">
      <c r="A16" s="57" t="s">
        <v>19</v>
      </c>
      <c r="B16" s="58"/>
      <c r="C16" s="13" t="s">
        <v>9</v>
      </c>
      <c r="D16" s="1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Мастер-класс</vt:lpstr>
      <vt:lpstr>Сздание обр проекта</vt:lpstr>
      <vt:lpstr>Круглый стол</vt:lpstr>
      <vt:lpstr>СВОД_Учитель года</vt:lpstr>
      <vt:lpstr>'Круглый стол'!Область_печати</vt:lpstr>
      <vt:lpstr>'Мастер-класс'!Область_печати</vt:lpstr>
      <vt:lpstr>'Сздание обр проекта'!Область_печати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2021-11-24T12:27:24Z</dcterms:modified>
</cp:coreProperties>
</file>