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firstSheet="1" activeTab="1"/>
  </bookViews>
  <sheets>
    <sheet name="СВОД_Учитель года" sheetId="10" state="hidden" r:id="rId1"/>
    <sheet name="Мастер-класс" sheetId="21" r:id="rId2"/>
    <sheet name="Круглый стол" sheetId="20" r:id="rId3"/>
  </sheets>
  <definedNames>
    <definedName name="_xlnm.Print_Area" localSheetId="2">'Круглый стол'!$A$1:$K$10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7" i="20"/>
  <c r="K7" i="21"/>
  <c r="K8" i="21"/>
  <c r="K9" i="21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<sst xmlns="http://schemas.openxmlformats.org/spreadsheetml/2006/main" count="120" uniqueCount="91">
  <si>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</si>
  <si>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</si>
  <si>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</si>
  <si>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</si>
  <si>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</si>
  <si>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</si>
  <si>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</si>
  <si>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</si>
  <si>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</si>
  <si>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</si>
  <si>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</si>
  <si>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</si>
  <si>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</si>
  <si>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</si>
  <si>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</si>
  <si>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</si>
  <si>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</si>
  <si>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</si>
  <si>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</si>
  <si>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</si>
  <si>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</si>
  <si>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</si>
  <si>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</si>
  <si>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</si>
  <si>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</si>
  <si>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</si>
  <si>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</si>
  <si>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</si>
  <si>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</si>
  <si>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</si>
  <si>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</si>
  <si>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</si>
  <si>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</si>
  <si>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</si>
  <si>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</si>
  <si>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</si>
  <si>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</si>
  <si>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</si>
  <si>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</si>
  <si>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</si>
  <si>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</si>
  <si>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</si>
  <si>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</si>
  <si>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</si>
  <si>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</si>
  <si>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</si>
  <si>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</si>
  <si>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</si>
  <si>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</si>
  <si>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</si>
  <si>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</si>
  <si>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</si>
  <si>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</si>
  <si>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</si>
  <si>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</si>
  <si>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</si>
  <si>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</si>
  <si>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</si>
  <si>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</si>
  <si>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</si>
  <si>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</si>
  <si>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</si>
  <si>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</si>
  <si>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</si>
  <si>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</si>
  <si>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</si>
  <si>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</si>
  <si>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</si>
  <si>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</si>
  <si>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</si>
  <si>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</si>
  <si>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</si>
  <si>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</si>
  <si>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</si>
  <si>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Критерии, баллы</t>
  </si>
  <si>
    <t>БЛАНК ЭКСПЕРТНОГО ЛИСТА
по оценке конкурсного испытания «Мастер-класс»,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«Педагог-психолог»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</si>
  <si>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60 баллов</t>
  </si>
  <si>
    <t xml:space="preserve">Всего по конкурсному мероприятию (max=60 баллов) </t>
  </si>
  <si>
    <t>Соответствие требованиям ФГОС  и профессионального стандарта «Педагог-психолог (психолог в сфере образования)»</t>
  </si>
  <si>
    <t>Эффективность и результативность</t>
  </si>
  <si>
    <t>Содержание -  обоснованность, глубина и оригинальность содержания</t>
  </si>
  <si>
    <t>Практическая ценность для психолого-педагогической деятельности</t>
  </si>
  <si>
    <t>Умение транслировать (передать) свой опыт работы</t>
  </si>
  <si>
    <t>Общая культура  и коммуникативные качества</t>
  </si>
  <si>
    <t>Воробьева Наталья Леонидовна</t>
  </si>
  <si>
    <t>педагог-психолог</t>
  </si>
  <si>
    <t>МАДОУ г. Нижневартовска ДС № 90 «Айболит»</t>
  </si>
  <si>
    <t>Димова Юлия Альфредовна</t>
  </si>
  <si>
    <t>МБОУ «СШ № 11»</t>
  </si>
  <si>
    <t>Шарафеева Ляйсан Радиковна</t>
  </si>
  <si>
    <t>МБОУ «СШ № 43»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</si>
</sst>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4" ht="36.75" customHeight="1" x14ac:dyDescent="0.1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4" ht="88.5" customHeight="1" x14ac:dyDescent="0.15">
      <c r="A3" s="43" t="s">
        <v>65</v>
      </c>
      <c r="B3" s="43"/>
      <c r="C3" s="43"/>
      <c r="D3" s="43"/>
      <c r="E3" s="4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  <c r="U3" s="44" t="s">
        <v>64</v>
      </c>
    </row>
    <row r="4" spans="1:24" ht="17.25" customHeight="1" x14ac:dyDescent="0.15">
      <c r="A4" s="45" t="s">
        <v>0</v>
      </c>
      <c r="B4" s="45" t="s">
        <v>1</v>
      </c>
      <c r="C4" s="45" t="s">
        <v>18</v>
      </c>
      <c r="D4" s="45" t="s">
        <v>2</v>
      </c>
      <c r="E4" s="45" t="s">
        <v>20</v>
      </c>
      <c r="F4" s="46" t="s">
        <v>60</v>
      </c>
      <c r="G4" s="47"/>
      <c r="H4" s="47"/>
      <c r="I4" s="47"/>
      <c r="J4" s="44" t="s">
        <v>62</v>
      </c>
      <c r="K4" s="46" t="s">
        <v>61</v>
      </c>
      <c r="L4" s="47"/>
      <c r="M4" s="47"/>
      <c r="N4" s="47"/>
      <c r="O4" s="47"/>
      <c r="P4" s="47"/>
      <c r="Q4" s="47"/>
      <c r="R4" s="47"/>
      <c r="S4" s="47"/>
      <c r="T4" s="50" t="s">
        <v>63</v>
      </c>
      <c r="U4" s="44"/>
    </row>
    <row r="5" spans="1:24" s="3" customFormat="1" ht="96" customHeight="1" x14ac:dyDescent="0.25">
      <c r="A5" s="45"/>
      <c r="B5" s="45"/>
      <c r="C5" s="45"/>
      <c r="D5" s="45"/>
      <c r="E5" s="45"/>
      <c r="F5" s="10" t="s">
        <v>6</v>
      </c>
      <c r="G5" s="10" t="s">
        <v>7</v>
      </c>
      <c r="H5" s="10" t="s">
        <v>12</v>
      </c>
      <c r="I5" s="10" t="s">
        <v>8</v>
      </c>
      <c r="J5" s="49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51"/>
      <c r="U5" s="44"/>
      <c r="V5" s="4"/>
      <c r="W5" s="4"/>
      <c r="X5" s="4"/>
    </row>
    <row r="6" spans="1:24" s="19" customFormat="1" ht="16.5" x14ac:dyDescent="0.15">
      <c r="A6" s="5">
        <v>1</v>
      </c>
      <c r="B6" s="21" t="s">
        <v>23</v>
      </c>
      <c r="C6" s="21" t="s">
        <v>25</v>
      </c>
      <c r="D6" s="21" t="s">
        <v>24</v>
      </c>
      <c r="E6" s="20" t="s">
        <v>26</v>
      </c>
      <c r="F6" s="25" t="e">
        <f>#REF!</f>
        <v>#REF!</v>
      </c>
      <c r="G6" s="25" t="e">
        <f>#REF!</f>
        <v>#REF!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  <c r="N6" s="25" t="e">
        <f>#REF!</f>
        <v>#REF!</v>
      </c>
      <c r="O6" s="25" t="e">
        <f>#REF!</f>
        <v>#REF!</v>
      </c>
      <c r="P6" s="25" t="e">
        <f>#REF!</f>
        <v>#REF!</v>
      </c>
      <c r="Q6" s="25" t="e">
        <f>#REF!</f>
        <v>#REF!</v>
      </c>
      <c r="R6" s="25" t="e">
        <f>#REF!</f>
        <v>#REF!</v>
      </c>
      <c r="S6" s="25" t="e">
        <f>#REF!</f>
        <v>#REF!</v>
      </c>
      <c r="T6" s="25" t="e">
        <f>#REF!</f>
        <v>#REF!</v>
      </c>
      <c r="U6" s="25" t="e">
        <f>SUM(J6,T6)</f>
        <v>#REF!</v>
      </c>
    </row>
    <row r="7" spans="1:24" ht="16.5" x14ac:dyDescent="0.15">
      <c r="A7" s="8">
        <v>2</v>
      </c>
      <c r="B7" s="22" t="s">
        <v>27</v>
      </c>
      <c r="C7" s="23" t="s">
        <v>29</v>
      </c>
      <c r="D7" s="23" t="s">
        <v>28</v>
      </c>
      <c r="E7" s="20" t="s">
        <v>34</v>
      </c>
      <c r="F7" s="25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  <c r="N7" s="25" t="e">
        <f>#REF!</f>
        <v>#REF!</v>
      </c>
      <c r="O7" s="25" t="e">
        <f>#REF!</f>
        <v>#REF!</v>
      </c>
      <c r="P7" s="25" t="e">
        <f>#REF!</f>
        <v>#REF!</v>
      </c>
      <c r="Q7" s="25" t="e">
        <f>#REF!</f>
        <v>#REF!</v>
      </c>
      <c r="R7" s="25" t="e">
        <f>#REF!</f>
        <v>#REF!</v>
      </c>
      <c r="S7" s="25" t="e">
        <f>#REF!</f>
        <v>#REF!</v>
      </c>
      <c r="T7" s="25" t="e">
        <f>#REF!</f>
        <v>#REF!</v>
      </c>
      <c r="U7" s="25" t="e">
        <f t="shared" ref="U7:U15" si="0">SUM(J7,T7)</f>
        <v>#REF!</v>
      </c>
    </row>
    <row r="8" spans="1:24" ht="18" customHeight="1" x14ac:dyDescent="0.15">
      <c r="A8" s="9">
        <v>3</v>
      </c>
      <c r="B8" s="24" t="s">
        <v>30</v>
      </c>
      <c r="C8" s="23" t="s">
        <v>32</v>
      </c>
      <c r="D8" s="23" t="s">
        <v>31</v>
      </c>
      <c r="E8" s="20" t="s">
        <v>33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  <c r="N8" s="25" t="e">
        <f>#REF!</f>
        <v>#REF!</v>
      </c>
      <c r="O8" s="25" t="e">
        <f>#REF!</f>
        <v>#REF!</v>
      </c>
      <c r="P8" s="25" t="e">
        <f>#REF!</f>
        <v>#REF!</v>
      </c>
      <c r="Q8" s="25" t="e">
        <f>#REF!</f>
        <v>#REF!</v>
      </c>
      <c r="R8" s="25" t="e">
        <f>#REF!</f>
        <v>#REF!</v>
      </c>
      <c r="S8" s="25" t="e">
        <f>#REF!</f>
        <v>#REF!</v>
      </c>
      <c r="T8" s="25" t="e">
        <f>#REF!</f>
        <v>#REF!</v>
      </c>
      <c r="U8" s="25" t="e">
        <f t="shared" si="0"/>
        <v>#REF!</v>
      </c>
    </row>
    <row r="9" spans="1:24" ht="24.75" x14ac:dyDescent="0.15">
      <c r="A9" s="9">
        <v>4</v>
      </c>
      <c r="B9" s="21" t="s">
        <v>35</v>
      </c>
      <c r="C9" s="21" t="s">
        <v>37</v>
      </c>
      <c r="D9" s="21" t="s">
        <v>36</v>
      </c>
      <c r="E9" s="20" t="s">
        <v>58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 t="e">
        <f>#REF!</f>
        <v>#REF!</v>
      </c>
      <c r="P9" s="25" t="e">
        <f>#REF!</f>
        <v>#REF!</v>
      </c>
      <c r="Q9" s="25" t="e">
        <f>#REF!</f>
        <v>#REF!</v>
      </c>
      <c r="R9" s="25" t="e">
        <f>#REF!</f>
        <v>#REF!</v>
      </c>
      <c r="S9" s="25" t="e">
        <f>#REF!</f>
        <v>#REF!</v>
      </c>
      <c r="T9" s="25" t="e">
        <f>#REF!</f>
        <v>#REF!</v>
      </c>
      <c r="U9" s="25" t="e">
        <f t="shared" si="0"/>
        <v>#REF!</v>
      </c>
    </row>
    <row r="10" spans="1:24" ht="16.5" x14ac:dyDescent="0.15">
      <c r="A10" s="9">
        <v>5</v>
      </c>
      <c r="B10" s="21" t="s">
        <v>38</v>
      </c>
      <c r="C10" s="21" t="s">
        <v>40</v>
      </c>
      <c r="D10" s="21" t="s">
        <v>39</v>
      </c>
      <c r="E10" s="20" t="s">
        <v>41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 t="e">
        <f>#REF!</f>
        <v>#REF!</v>
      </c>
      <c r="P10" s="25" t="e">
        <f>#REF!</f>
        <v>#REF!</v>
      </c>
      <c r="Q10" s="25" t="e">
        <f>#REF!</f>
        <v>#REF!</v>
      </c>
      <c r="R10" s="25" t="e">
        <f>#REF!</f>
        <v>#REF!</v>
      </c>
      <c r="S10" s="25" t="e">
        <f>#REF!</f>
        <v>#REF!</v>
      </c>
      <c r="T10" s="25" t="e">
        <f>#REF!</f>
        <v>#REF!</v>
      </c>
      <c r="U10" s="25" t="e">
        <f t="shared" si="0"/>
        <v>#REF!</v>
      </c>
    </row>
    <row r="11" spans="1:24" ht="24.75" x14ac:dyDescent="0.15">
      <c r="A11" s="9">
        <v>6</v>
      </c>
      <c r="B11" s="21" t="s">
        <v>43</v>
      </c>
      <c r="C11" s="21" t="s">
        <v>44</v>
      </c>
      <c r="D11" s="21" t="s">
        <v>28</v>
      </c>
      <c r="E11" s="20" t="s">
        <v>42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 t="e">
        <f>#REF!</f>
        <v>#REF!</v>
      </c>
      <c r="P11" s="25" t="e">
        <f>#REF!</f>
        <v>#REF!</v>
      </c>
      <c r="Q11" s="25" t="e">
        <f>#REF!</f>
        <v>#REF!</v>
      </c>
      <c r="R11" s="25" t="e">
        <f>#REF!</f>
        <v>#REF!</v>
      </c>
      <c r="S11" s="25" t="e">
        <f>#REF!</f>
        <v>#REF!</v>
      </c>
      <c r="T11" s="25" t="e">
        <f>#REF!</f>
        <v>#REF!</v>
      </c>
      <c r="U11" s="25" t="e">
        <f t="shared" si="0"/>
        <v>#REF!</v>
      </c>
    </row>
    <row r="12" spans="1:24" ht="16.5" x14ac:dyDescent="0.15">
      <c r="A12" s="9">
        <v>7</v>
      </c>
      <c r="B12" s="21" t="s">
        <v>46</v>
      </c>
      <c r="C12" s="21" t="s">
        <v>47</v>
      </c>
      <c r="D12" s="21" t="s">
        <v>39</v>
      </c>
      <c r="E12" s="20" t="s">
        <v>45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 t="e">
        <f>#REF!</f>
        <v>#REF!</v>
      </c>
      <c r="P12" s="25" t="e">
        <f>#REF!</f>
        <v>#REF!</v>
      </c>
      <c r="Q12" s="25" t="e">
        <f>#REF!</f>
        <v>#REF!</v>
      </c>
      <c r="R12" s="25" t="e">
        <f>#REF!</f>
        <v>#REF!</v>
      </c>
      <c r="S12" s="25" t="e">
        <f>#REF!</f>
        <v>#REF!</v>
      </c>
      <c r="T12" s="25" t="e">
        <f>#REF!</f>
        <v>#REF!</v>
      </c>
      <c r="U12" s="25" t="e">
        <f t="shared" si="0"/>
        <v>#REF!</v>
      </c>
    </row>
    <row r="13" spans="1:24" ht="16.5" x14ac:dyDescent="0.15">
      <c r="A13" s="9">
        <v>8</v>
      </c>
      <c r="B13" s="21" t="s">
        <v>49</v>
      </c>
      <c r="C13" s="21" t="s">
        <v>50</v>
      </c>
      <c r="D13" s="21" t="s">
        <v>39</v>
      </c>
      <c r="E13" s="20" t="s">
        <v>48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 t="e">
        <f>#REF!</f>
        <v>#REF!</v>
      </c>
      <c r="P13" s="25" t="e">
        <f>#REF!</f>
        <v>#REF!</v>
      </c>
      <c r="Q13" s="25" t="e">
        <f>#REF!</f>
        <v>#REF!</v>
      </c>
      <c r="R13" s="25" t="e">
        <f>#REF!</f>
        <v>#REF!</v>
      </c>
      <c r="S13" s="25" t="e">
        <f>#REF!</f>
        <v>#REF!</v>
      </c>
      <c r="T13" s="25" t="e">
        <f>#REF!</f>
        <v>#REF!</v>
      </c>
      <c r="U13" s="25" t="e">
        <f t="shared" si="0"/>
        <v>#REF!</v>
      </c>
    </row>
    <row r="14" spans="1:24" ht="16.5" x14ac:dyDescent="0.15">
      <c r="A14" s="9">
        <v>9</v>
      </c>
      <c r="B14" s="21" t="s">
        <v>52</v>
      </c>
      <c r="C14" s="21" t="s">
        <v>54</v>
      </c>
      <c r="D14" s="21" t="s">
        <v>53</v>
      </c>
      <c r="E14" s="20" t="s">
        <v>51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 t="e">
        <f>#REF!</f>
        <v>#REF!</v>
      </c>
      <c r="P14" s="25" t="e">
        <f>#REF!</f>
        <v>#REF!</v>
      </c>
      <c r="Q14" s="25" t="e">
        <f>#REF!</f>
        <v>#REF!</v>
      </c>
      <c r="R14" s="25" t="e">
        <f>#REF!</f>
        <v>#REF!</v>
      </c>
      <c r="S14" s="25" t="e">
        <f>#REF!</f>
        <v>#REF!</v>
      </c>
      <c r="T14" s="25" t="e">
        <f>#REF!</f>
        <v>#REF!</v>
      </c>
      <c r="U14" s="25" t="e">
        <f t="shared" si="0"/>
        <v>#REF!</v>
      </c>
    </row>
    <row r="15" spans="1:24" ht="16.5" x14ac:dyDescent="0.15">
      <c r="A15" s="9">
        <v>10</v>
      </c>
      <c r="B15" s="21" t="s">
        <v>55</v>
      </c>
      <c r="C15" s="21" t="s">
        <v>57</v>
      </c>
      <c r="D15" s="21" t="s">
        <v>56</v>
      </c>
      <c r="E15" s="20" t="s">
        <v>59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 t="e">
        <f>#REF!</f>
        <v>#REF!</v>
      </c>
      <c r="P15" s="25" t="e">
        <f>#REF!</f>
        <v>#REF!</v>
      </c>
      <c r="Q15" s="25" t="e">
        <f>#REF!</f>
        <v>#REF!</v>
      </c>
      <c r="R15" s="25" t="e">
        <f>#REF!</f>
        <v>#REF!</v>
      </c>
      <c r="S15" s="25" t="e">
        <f>#REF!</f>
        <v>#REF!</v>
      </c>
      <c r="T15" s="25" t="e">
        <f>#REF!</f>
        <v>#REF!</v>
      </c>
      <c r="U15" s="25" t="e">
        <f t="shared" si="0"/>
        <v>#REF!</v>
      </c>
    </row>
    <row r="16" spans="1:24" ht="33.75" customHeight="1" x14ac:dyDescent="0.15">
      <c r="A16" s="38" t="s">
        <v>19</v>
      </c>
      <c r="B16" s="39"/>
      <c r="C16" s="13" t="s">
        <v>9</v>
      </c>
      <c r="D16" s="1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145" zoomScaleNormal="145" workbookViewId="0">
      <selection activeCell="B5" sqref="B5:B6"/>
    </sheetView>
  </sheetViews>
  <sheetFormatPr defaultRowHeight="15" x14ac:dyDescent="0.25"/>
  <cols>
    <col min="1" max="1" width="4.140625" bestFit="1" customWidth="1"/>
    <col min="2" max="2" width="16.5703125" customWidth="1"/>
    <col min="3" max="3" width="14.5703125" customWidth="1"/>
    <col min="4" max="4" width="17.28515625" customWidth="1"/>
    <col min="5" max="5" width="4.85546875" customWidth="1"/>
    <col min="6" max="6" width="5.85546875" customWidth="1"/>
    <col min="7" max="8" width="6" customWidth="1"/>
    <col min="9" max="9" width="5.140625" customWidth="1"/>
    <col min="10" max="10" width="5" customWidth="1"/>
    <col min="11" max="12" width="10.7109375" customWidth="1"/>
  </cols>
  <sheetData>
    <row r="1" spans="1:20" s="29" customFormat="1" ht="45" customHeight="1" x14ac:dyDescent="0.25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</row>
    <row r="2" spans="1:20" s="29" customFormat="1" x14ac:dyDescent="0.2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29" customFormat="1" ht="54" customHeight="1" x14ac:dyDescent="0.25">
      <c r="A3" s="60" t="s">
        <v>76</v>
      </c>
      <c r="B3" s="60"/>
      <c r="C3" s="60"/>
      <c r="D3" s="60"/>
      <c r="E3" s="32"/>
      <c r="F3" s="32"/>
      <c r="G3" s="32"/>
      <c r="H3" s="32"/>
      <c r="I3" s="32"/>
      <c r="J3" s="32"/>
      <c r="K3" s="31"/>
      <c r="L3" s="31"/>
      <c r="M3" s="15"/>
      <c r="N3" s="15"/>
      <c r="O3" s="15"/>
      <c r="P3" s="15"/>
      <c r="Q3" s="15"/>
      <c r="R3" s="15"/>
      <c r="S3" s="15"/>
      <c r="T3" s="15"/>
    </row>
    <row r="4" spans="1:20" x14ac:dyDescent="0.25">
      <c r="A4" s="14"/>
      <c r="B4" s="26"/>
      <c r="C4" s="26"/>
      <c r="D4" s="26"/>
      <c r="E4" s="26"/>
      <c r="F4" s="26"/>
      <c r="G4" s="26"/>
      <c r="H4" s="26"/>
      <c r="I4" s="26"/>
      <c r="J4" s="26"/>
      <c r="K4" s="14"/>
      <c r="L4" s="14"/>
      <c r="M4" s="1"/>
      <c r="N4" s="1"/>
      <c r="O4" s="1"/>
      <c r="P4" s="1"/>
      <c r="Q4" s="1"/>
      <c r="R4" s="1"/>
      <c r="S4" s="1"/>
      <c r="T4" s="1"/>
    </row>
    <row r="5" spans="1:20" x14ac:dyDescent="0.25">
      <c r="A5" s="61" t="s">
        <v>0</v>
      </c>
      <c r="B5" s="63" t="s">
        <v>1</v>
      </c>
      <c r="C5" s="63" t="s">
        <v>2</v>
      </c>
      <c r="D5" s="63" t="s">
        <v>18</v>
      </c>
      <c r="E5" s="40" t="s">
        <v>74</v>
      </c>
      <c r="F5" s="40"/>
      <c r="G5" s="40"/>
      <c r="H5" s="40"/>
      <c r="I5" s="40"/>
      <c r="J5" s="40"/>
      <c r="K5" s="63" t="s">
        <v>77</v>
      </c>
      <c r="L5" s="63" t="s">
        <v>21</v>
      </c>
      <c r="M5" s="1"/>
      <c r="N5" s="1"/>
      <c r="O5" s="1"/>
      <c r="P5" s="1"/>
      <c r="Q5" s="1"/>
      <c r="R5" s="1"/>
      <c r="S5" s="1"/>
      <c r="T5" s="1"/>
    </row>
    <row r="6" spans="1:20" ht="130.5" customHeight="1" x14ac:dyDescent="0.25">
      <c r="A6" s="62"/>
      <c r="B6" s="68"/>
      <c r="C6" s="68"/>
      <c r="D6" s="68"/>
      <c r="E6" s="36" t="s">
        <v>78</v>
      </c>
      <c r="F6" s="33" t="s">
        <v>79</v>
      </c>
      <c r="G6" s="33" t="s">
        <v>80</v>
      </c>
      <c r="H6" s="33" t="s">
        <v>81</v>
      </c>
      <c r="I6" s="33" t="s">
        <v>82</v>
      </c>
      <c r="J6" s="33" t="s">
        <v>83</v>
      </c>
      <c r="K6" s="64"/>
      <c r="L6" s="64"/>
      <c r="M6" s="3"/>
      <c r="N6" s="3"/>
      <c r="O6" s="3"/>
      <c r="P6" s="3"/>
      <c r="Q6" s="3"/>
      <c r="R6" s="3"/>
      <c r="S6" s="3"/>
      <c r="T6" s="3"/>
    </row>
    <row r="7" spans="1:20" ht="24.75" x14ac:dyDescent="0.25">
      <c r="A7" s="34">
        <v>1</v>
      </c>
      <c r="B7" s="69" t="s">
        <v>84</v>
      </c>
      <c r="C7" s="69" t="s">
        <v>85</v>
      </c>
      <c r="D7" s="70" t="s">
        <v>86</v>
      </c>
      <c r="E7" s="67"/>
      <c r="F7" s="7"/>
      <c r="G7" s="7"/>
      <c r="H7" s="7"/>
      <c r="I7" s="7"/>
      <c r="J7" s="16"/>
      <c r="K7" s="35">
        <f>SUM(E7:J7)</f>
        <v>0</v>
      </c>
      <c r="L7" s="17"/>
      <c r="M7" s="1"/>
      <c r="N7" s="1"/>
      <c r="O7" s="1"/>
      <c r="P7" s="1"/>
      <c r="Q7" s="1"/>
      <c r="R7" s="1"/>
      <c r="S7" s="1"/>
      <c r="T7" s="1"/>
    </row>
    <row r="8" spans="1:20" ht="16.5" x14ac:dyDescent="0.25">
      <c r="A8" s="34">
        <v>2</v>
      </c>
      <c r="B8" s="69" t="s">
        <v>87</v>
      </c>
      <c r="C8" s="69" t="s">
        <v>85</v>
      </c>
      <c r="D8" s="70" t="s">
        <v>88</v>
      </c>
      <c r="E8" s="67"/>
      <c r="F8" s="7"/>
      <c r="G8" s="7"/>
      <c r="H8" s="7"/>
      <c r="I8" s="7"/>
      <c r="J8" s="16"/>
      <c r="K8" s="37">
        <f t="shared" ref="K8:K9" si="0">SUM(E8:J8)</f>
        <v>0</v>
      </c>
      <c r="L8" s="17"/>
      <c r="M8" s="1"/>
      <c r="N8" s="1"/>
      <c r="O8" s="1"/>
      <c r="P8" s="1"/>
      <c r="Q8" s="1"/>
      <c r="R8" s="1"/>
      <c r="S8" s="1"/>
      <c r="T8" s="1"/>
    </row>
    <row r="9" spans="1:20" ht="16.5" x14ac:dyDescent="0.25">
      <c r="A9" s="34">
        <v>3</v>
      </c>
      <c r="B9" s="69" t="s">
        <v>89</v>
      </c>
      <c r="C9" s="69" t="s">
        <v>85</v>
      </c>
      <c r="D9" s="70" t="s">
        <v>90</v>
      </c>
      <c r="E9" s="67"/>
      <c r="F9" s="7"/>
      <c r="G9" s="7"/>
      <c r="H9" s="7"/>
      <c r="I9" s="7"/>
      <c r="J9" s="16"/>
      <c r="K9" s="37">
        <f t="shared" si="0"/>
        <v>0</v>
      </c>
      <c r="L9" s="17"/>
      <c r="M9" s="1"/>
      <c r="N9" s="1"/>
      <c r="O9" s="1"/>
      <c r="P9" s="1"/>
      <c r="Q9" s="1"/>
      <c r="R9" s="1"/>
      <c r="S9" s="1"/>
      <c r="T9" s="1"/>
    </row>
    <row r="10" spans="1:20" s="1" customFormat="1" ht="24.75" x14ac:dyDescent="0.15">
      <c r="A10" s="54" t="s">
        <v>19</v>
      </c>
      <c r="B10" s="55"/>
      <c r="C10" s="13" t="s">
        <v>9</v>
      </c>
      <c r="D10" s="56"/>
      <c r="E10" s="57"/>
      <c r="F10" s="57"/>
      <c r="G10" s="57"/>
      <c r="H10" s="57"/>
      <c r="I10" s="57"/>
      <c r="J10" s="57"/>
      <c r="K10" s="57"/>
      <c r="L10" s="57"/>
      <c r="M10" s="18"/>
      <c r="N10" s="18"/>
      <c r="O10" s="18"/>
      <c r="P10" s="18"/>
      <c r="Q10" s="18"/>
      <c r="R10" s="18"/>
      <c r="S10" s="18"/>
    </row>
  </sheetData>
  <mergeCells count="12">
    <mergeCell ref="A10:B10"/>
    <mergeCell ref="D10:L10"/>
    <mergeCell ref="A1:L1"/>
    <mergeCell ref="A2:T2"/>
    <mergeCell ref="A3:D3"/>
    <mergeCell ref="A5:A6"/>
    <mergeCell ref="B5:B6"/>
    <mergeCell ref="C5:C6"/>
    <mergeCell ref="D5:D6"/>
    <mergeCell ref="E5:J5"/>
    <mergeCell ref="K5:K6"/>
    <mergeCell ref="L5:L6"/>
  </mergeCells>
  <dataValidations count="1">
    <dataValidation type="list" allowBlank="1" showInputMessage="1" showErrorMessage="1" sqref="E7:J9">
      <formula1>"0,1,2,3,4,5,6,7,8,9,10"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120" zoomScaleSheetLayoutView="120" workbookViewId="0">
      <selection activeCell="J7" sqref="J7:J9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9" width="5" customWidth="1"/>
    <col min="10" max="11" width="10.7109375" customWidth="1"/>
  </cols>
  <sheetData>
    <row r="1" spans="1:19" s="29" customFormat="1" ht="51.75" customHeight="1" x14ac:dyDescent="0.25">
      <c r="A1" s="58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  <c r="M1" s="1"/>
      <c r="N1" s="1"/>
      <c r="O1" s="1"/>
      <c r="P1" s="1"/>
      <c r="Q1" s="1"/>
      <c r="R1" s="1"/>
      <c r="S1" s="1"/>
    </row>
    <row r="2" spans="1:19" s="29" customFormat="1" ht="30" customHeight="1" x14ac:dyDescent="0.2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29" customFormat="1" ht="54.75" customHeight="1" x14ac:dyDescent="0.25">
      <c r="A3" s="60" t="s">
        <v>72</v>
      </c>
      <c r="B3" s="60"/>
      <c r="C3" s="60"/>
      <c r="D3" s="60"/>
      <c r="E3" s="30"/>
      <c r="F3" s="30"/>
      <c r="G3" s="30"/>
      <c r="H3" s="30"/>
      <c r="I3" s="30"/>
      <c r="J3" s="31"/>
      <c r="K3" s="31"/>
      <c r="L3" s="15"/>
      <c r="M3" s="15"/>
      <c r="N3" s="15"/>
      <c r="O3" s="15"/>
      <c r="P3" s="15"/>
      <c r="Q3" s="15"/>
      <c r="R3" s="15"/>
      <c r="S3" s="15"/>
    </row>
    <row r="4" spans="1:19" x14ac:dyDescent="0.25">
      <c r="A4" s="14"/>
      <c r="B4" s="26"/>
      <c r="C4" s="26"/>
      <c r="D4" s="26"/>
      <c r="E4" s="26"/>
      <c r="F4" s="26"/>
      <c r="G4" s="26"/>
      <c r="H4" s="26"/>
      <c r="I4" s="26"/>
      <c r="J4" s="14"/>
      <c r="K4" s="14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61" t="s">
        <v>0</v>
      </c>
      <c r="B5" s="63" t="s">
        <v>1</v>
      </c>
      <c r="C5" s="63" t="s">
        <v>2</v>
      </c>
      <c r="D5" s="63" t="s">
        <v>18</v>
      </c>
      <c r="E5" s="65" t="s">
        <v>67</v>
      </c>
      <c r="F5" s="65" t="s">
        <v>68</v>
      </c>
      <c r="G5" s="65" t="s">
        <v>69</v>
      </c>
      <c r="H5" s="65" t="s">
        <v>70</v>
      </c>
      <c r="I5" s="65" t="s">
        <v>71</v>
      </c>
      <c r="J5" s="63" t="s">
        <v>66</v>
      </c>
      <c r="K5" s="63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62"/>
      <c r="B6" s="64"/>
      <c r="C6" s="64"/>
      <c r="D6" s="64"/>
      <c r="E6" s="66"/>
      <c r="F6" s="66"/>
      <c r="G6" s="66"/>
      <c r="H6" s="66"/>
      <c r="I6" s="66"/>
      <c r="J6" s="64"/>
      <c r="K6" s="64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27">
        <v>1</v>
      </c>
      <c r="B7" s="69" t="s">
        <v>84</v>
      </c>
      <c r="C7" s="69" t="s">
        <v>85</v>
      </c>
      <c r="D7" s="70" t="s">
        <v>86</v>
      </c>
      <c r="E7" s="16"/>
      <c r="F7" s="16"/>
      <c r="G7" s="16"/>
      <c r="H7" s="16"/>
      <c r="I7" s="16"/>
      <c r="J7" s="28">
        <f>SUM(E7:I7)</f>
        <v>0</v>
      </c>
      <c r="K7" s="17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27">
        <v>2</v>
      </c>
      <c r="B8" s="69" t="s">
        <v>87</v>
      </c>
      <c r="C8" s="69" t="s">
        <v>85</v>
      </c>
      <c r="D8" s="70" t="s">
        <v>88</v>
      </c>
      <c r="E8" s="16"/>
      <c r="F8" s="16"/>
      <c r="G8" s="16"/>
      <c r="H8" s="16"/>
      <c r="I8" s="16"/>
      <c r="J8" s="37">
        <f t="shared" ref="J8:J9" si="0">SUM(E8:I8)</f>
        <v>0</v>
      </c>
      <c r="K8" s="17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27">
        <v>3</v>
      </c>
      <c r="B9" s="69" t="s">
        <v>89</v>
      </c>
      <c r="C9" s="69" t="s">
        <v>85</v>
      </c>
      <c r="D9" s="70" t="s">
        <v>90</v>
      </c>
      <c r="E9" s="16"/>
      <c r="F9" s="16"/>
      <c r="G9" s="16"/>
      <c r="H9" s="16"/>
      <c r="I9" s="16"/>
      <c r="J9" s="37">
        <f t="shared" si="0"/>
        <v>0</v>
      </c>
      <c r="K9" s="17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 x14ac:dyDescent="0.15">
      <c r="A10" s="54" t="s">
        <v>19</v>
      </c>
      <c r="B10" s="55"/>
      <c r="C10" s="13" t="s">
        <v>9</v>
      </c>
      <c r="D10" s="56"/>
      <c r="E10" s="57"/>
      <c r="F10" s="57"/>
      <c r="G10" s="57"/>
      <c r="H10" s="57"/>
      <c r="I10" s="57"/>
      <c r="J10" s="57"/>
      <c r="K10" s="57"/>
      <c r="L10" s="18"/>
      <c r="M10" s="18"/>
      <c r="N10" s="18"/>
      <c r="O10" s="18"/>
      <c r="P10" s="18"/>
      <c r="Q10" s="18"/>
      <c r="R10" s="18"/>
    </row>
  </sheetData>
  <mergeCells count="16">
    <mergeCell ref="A10:B10"/>
    <mergeCell ref="D10:K10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СВОД_Учитель года</vt:lpstr>
      <vt:lpstr>Мастер-класс</vt:lpstr>
      <vt:lpstr>Круглый стол</vt:lpstr>
      <vt:lpstr>'Круглый стол'!Область_печати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2021-11-24T12:35:56Z</dcterms:modified>
</cp:coreProperties>
</file>