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/>
  </bookViews>
  <sheets>
    <sheet name="Эфеект упр решения" sheetId="21" r:id="rId1"/>
    <sheet name="Круглый стол" sheetId="20" r:id="rId2"/>
    <sheet name="СВОД_Учитель года" sheetId="10" state="hidden" r:id="rId3"/>
  </sheets>
  <definedNames>
    <definedName name="_xlnm.Print_Area" localSheetId="1">'Круглый стол'!$A$1:$K$10</definedName>
    <definedName name="_xlnm.Print_Area" localSheetId="0">'Эфеект упр решения'!$A$1:$K$10</definedName>
  </definedNames>
  <calcPr calcId="144525"/>
</workbook>
</file>

<file path=xl/calcChain.xml><?xml version="1.0" encoding="utf-8"?>
<calcChain xmlns="http://schemas.openxmlformats.org/spreadsheetml/2006/main">
  <c r="J8" i="20" l="1"/>
  <c r="J9" i="20"/>
  <c r="J7" i="20"/>
  <c r="J8" i="21"/>
  <c r="J9" i="21"/>
  <c r="J7" i="21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<sst xmlns="http://schemas.openxmlformats.org/spreadsheetml/2006/main" count="118" uniqueCount="87">
  <si>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</si>
  <si>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</si>
  <si>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</si>
  <si>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</si>
  <si>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</si>
  <si>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</si>
  <si>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</si>
  <si>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</si>
  <si>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</si>
  <si>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</si>
  <si>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</si>
  <si>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</si>
  <si>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</si>
  <si>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</si>
  <si>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</si>
  <si>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</si>
  <si>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</si>
  <si>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</si>
  <si>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</si>
  <si>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</si>
  <si>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</si>
  <si>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</si>
  <si>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</si>
  <si>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</si>
  <si>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</si>
  <si>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</si>
  <si>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</si>
  <si>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</si>
  <si>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</si>
  <si>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</si>
  <si>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</si>
  <si>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</si>
  <si>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</si>
  <si>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</si>
  <si>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</si>
  <si>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</si>
  <si>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</si>
  <si>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</si>
  <si>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</si>
  <si>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</si>
  <si>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</si>
  <si>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</si>
  <si>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</si>
  <si>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</si>
  <si>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</si>
  <si>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</si>
  <si>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</si>
  <si>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</si>
  <si>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</si>
  <si>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</si>
  <si>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</si>
  <si>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</si>
  <si>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</si>
  <si>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</si>
  <si>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</si>
  <si>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</si>
  <si>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</si>
  <si>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</si>
  <si>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</si>
  <si>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</si>
  <si>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</si>
  <si>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</si>
  <si>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</si>
  <si>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</si>
  <si>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</si>
  <si>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</si>
  <si>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(max=25 баллов) </t>
  </si>
  <si>
    <t>1.Понимание тенденций развития образования</t>
  </si>
  <si>
    <t>2. Масштабность и нестандартность суждений</t>
  </si>
  <si>
    <t>3. Обоснованность и конструктивность предложений</t>
  </si>
  <si>
    <t>4. Коммуникация и языковая культура</t>
  </si>
  <si>
    <t>5. Наличие ценностных ориентиров и личная позиция</t>
  </si>
  <si>
    <t>БЛАНК ЭКСПЕРТНОГО ЛИСТА
по оценке конкурсного испытания «Круглый стол «Разговор с директором департамента»,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«Лидер в образовании»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</si>
  <si>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– 25 баллов</t>
  </si>
  <si>
    <t>БЛАНК ЭКСПЕРТНОГО ЛИСТА
по оценке конкурсного испытания «Круглый стол «Эффективные управленческие решения» (кейс-задания),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«Лидер в образовании»</t>
  </si>
  <si>
    <t>1. Соответствие решения реальной проблеме, заложенной в кейсе</t>
  </si>
  <si>
    <t>2. Эффективность и результативность: эффективность избранных методов в решении проблемы; достижение поставленной цели</t>
  </si>
  <si>
    <t>3. Коммуникативная культура</t>
  </si>
  <si>
    <t>4. Управленческая компетентность</t>
  </si>
  <si>
    <t>5. Культура речи</t>
  </si>
  <si>
    <t>Князева Светлана Геннадьевна</t>
  </si>
  <si>
    <t>директор</t>
  </si>
  <si>
    <t>Дирлам Наталья Викторовна</t>
  </si>
  <si>
    <t>заведующий</t>
  </si>
  <si>
    <t>МБДОУ ДС № 31 «Медвежонок»</t>
  </si>
  <si>
    <t>Мельник Ольга Александровна</t>
  </si>
  <si>
    <t>МАДОУ г. Нижневартовска ДС № 15 «Солнышко»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</si>
</sst>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view="pageBreakPreview" zoomScale="120" zoomScaleSheetLayoutView="120" workbookViewId="0">
      <selection activeCell="B7" sqref="B7:D9"/>
    </sheetView>
  </sheetViews>
  <sheetFormatPr defaultRowHeight="15" x14ac:dyDescent="0.25"/>
  <cols>
    <col min="1" max="1" width="4.140625" bestFit="1" customWidth="1"/>
    <col min="2" max="3" width="12.7109375" customWidth="1"/>
    <col min="4" max="4" width="14.140625" customWidth="1"/>
    <col min="5" max="9" width="5" customWidth="1"/>
    <col min="10" max="11" width="10.7109375" customWidth="1"/>
  </cols>
  <sheetData>
    <row r="1" spans="1:19" s="28" customFormat="1" ht="51.75" customHeight="1" x14ac:dyDescent="0.25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</row>
    <row r="2" spans="1:19" s="28" customFormat="1" ht="30" customHeight="1" x14ac:dyDescent="0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8" customFormat="1" ht="54.75" customHeight="1" x14ac:dyDescent="0.25">
      <c r="A3" s="38" t="s">
        <v>73</v>
      </c>
      <c r="B3" s="38"/>
      <c r="C3" s="38"/>
      <c r="D3" s="38"/>
      <c r="E3" s="32"/>
      <c r="F3" s="32"/>
      <c r="G3" s="32"/>
      <c r="H3" s="32"/>
      <c r="I3" s="32"/>
      <c r="J3" s="30"/>
      <c r="K3" s="30"/>
      <c r="L3" s="14"/>
      <c r="M3" s="14"/>
      <c r="N3" s="14"/>
      <c r="O3" s="14"/>
      <c r="P3" s="14"/>
      <c r="Q3" s="14"/>
      <c r="R3" s="14"/>
      <c r="S3" s="14"/>
    </row>
    <row r="4" spans="1:19" x14ac:dyDescent="0.25">
      <c r="A4" s="13"/>
      <c r="B4" s="25"/>
      <c r="C4" s="25"/>
      <c r="D4" s="25"/>
      <c r="E4" s="25"/>
      <c r="F4" s="25"/>
      <c r="G4" s="25"/>
      <c r="H4" s="25"/>
      <c r="I4" s="25"/>
      <c r="J4" s="13"/>
      <c r="K4" s="13"/>
      <c r="L4" s="1"/>
      <c r="M4" s="1"/>
      <c r="N4" s="1"/>
      <c r="O4" s="1"/>
      <c r="P4" s="1"/>
      <c r="Q4" s="1"/>
      <c r="R4" s="1"/>
      <c r="S4" s="1"/>
    </row>
    <row r="5" spans="1:19" ht="111" customHeight="1" x14ac:dyDescent="0.25">
      <c r="A5" s="39" t="s">
        <v>0</v>
      </c>
      <c r="B5" s="41" t="s">
        <v>1</v>
      </c>
      <c r="C5" s="41" t="s">
        <v>2</v>
      </c>
      <c r="D5" s="41" t="s">
        <v>18</v>
      </c>
      <c r="E5" s="43" t="s">
        <v>75</v>
      </c>
      <c r="F5" s="43" t="s">
        <v>76</v>
      </c>
      <c r="G5" s="43" t="s">
        <v>77</v>
      </c>
      <c r="H5" s="43" t="s">
        <v>78</v>
      </c>
      <c r="I5" s="43" t="s">
        <v>79</v>
      </c>
      <c r="J5" s="41" t="s">
        <v>66</v>
      </c>
      <c r="K5" s="41" t="s">
        <v>21</v>
      </c>
      <c r="L5" s="1"/>
      <c r="M5" s="1"/>
      <c r="N5" s="1"/>
      <c r="O5" s="1"/>
      <c r="P5" s="1"/>
      <c r="Q5" s="1"/>
      <c r="R5" s="1"/>
      <c r="S5" s="1"/>
    </row>
    <row r="6" spans="1:19" ht="105" hidden="1" customHeight="1" x14ac:dyDescent="0.25">
      <c r="A6" s="40"/>
      <c r="B6" s="42"/>
      <c r="C6" s="42"/>
      <c r="D6" s="42"/>
      <c r="E6" s="44"/>
      <c r="F6" s="44"/>
      <c r="G6" s="44"/>
      <c r="H6" s="44"/>
      <c r="I6" s="44"/>
      <c r="J6" s="42"/>
      <c r="K6" s="42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33">
        <v>1</v>
      </c>
      <c r="B7" s="31" t="s">
        <v>82</v>
      </c>
      <c r="C7" s="31" t="s">
        <v>83</v>
      </c>
      <c r="D7" s="31" t="s">
        <v>84</v>
      </c>
      <c r="E7" s="15"/>
      <c r="F7" s="15"/>
      <c r="G7" s="15"/>
      <c r="H7" s="15"/>
      <c r="I7" s="15"/>
      <c r="J7" s="34">
        <f>SUM(E7:I7)</f>
        <v>0</v>
      </c>
      <c r="K7" s="16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33">
        <v>2</v>
      </c>
      <c r="B8" s="31" t="s">
        <v>80</v>
      </c>
      <c r="C8" s="31" t="s">
        <v>81</v>
      </c>
      <c r="D8" s="31" t="s">
        <v>25</v>
      </c>
      <c r="E8" s="15"/>
      <c r="F8" s="15"/>
      <c r="G8" s="15"/>
      <c r="H8" s="15"/>
      <c r="I8" s="15"/>
      <c r="J8" s="35">
        <f t="shared" ref="J8:J9" si="0">SUM(E8:I8)</f>
        <v>0</v>
      </c>
      <c r="K8" s="16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3">
        <v>3</v>
      </c>
      <c r="B9" s="31" t="s">
        <v>85</v>
      </c>
      <c r="C9" s="31" t="s">
        <v>83</v>
      </c>
      <c r="D9" s="31" t="s">
        <v>86</v>
      </c>
      <c r="E9" s="15"/>
      <c r="F9" s="15"/>
      <c r="G9" s="15"/>
      <c r="H9" s="15"/>
      <c r="I9" s="15"/>
      <c r="J9" s="35">
        <f t="shared" si="0"/>
        <v>0</v>
      </c>
      <c r="K9" s="16"/>
      <c r="L9" s="1"/>
      <c r="M9" s="1"/>
      <c r="N9" s="1"/>
      <c r="O9" s="1"/>
      <c r="P9" s="1"/>
      <c r="Q9" s="1"/>
      <c r="R9" s="1"/>
      <c r="S9" s="1"/>
    </row>
    <row r="10" spans="1:19" s="1" customFormat="1" ht="33.75" customHeight="1" x14ac:dyDescent="0.15">
      <c r="A10" s="45" t="s">
        <v>19</v>
      </c>
      <c r="B10" s="46"/>
      <c r="C10" s="12" t="s">
        <v>9</v>
      </c>
      <c r="D10" s="47"/>
      <c r="E10" s="48"/>
      <c r="F10" s="48"/>
      <c r="G10" s="48"/>
      <c r="H10" s="48"/>
      <c r="I10" s="48"/>
      <c r="J10" s="48"/>
      <c r="K10" s="48"/>
      <c r="L10" s="17"/>
      <c r="M10" s="17"/>
      <c r="N10" s="17"/>
      <c r="O10" s="17"/>
      <c r="P10" s="17"/>
      <c r="Q10" s="17"/>
      <c r="R10" s="17"/>
    </row>
  </sheetData>
  <mergeCells count="16">
    <mergeCell ref="A10:B10"/>
    <mergeCell ref="D10:K10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E7:I9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BreakPreview" zoomScale="120" zoomScaleSheetLayoutView="120" workbookViewId="0">
      <selection activeCell="B7" sqref="B7:D9"/>
    </sheetView>
  </sheetViews>
  <sheetFormatPr defaultRowHeight="15" x14ac:dyDescent="0.25"/>
  <cols>
    <col min="1" max="1" width="4.140625" bestFit="1" customWidth="1"/>
    <col min="2" max="2" width="12.7109375" customWidth="1"/>
    <col min="3" max="3" width="14.140625" customWidth="1"/>
    <col min="4" max="4" width="17.28515625" customWidth="1"/>
    <col min="5" max="9" width="5" customWidth="1"/>
    <col min="10" max="11" width="10.7109375" customWidth="1"/>
  </cols>
  <sheetData>
    <row r="1" spans="1:19" s="28" customFormat="1" ht="51.75" customHeight="1" x14ac:dyDescent="0.25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</row>
    <row r="2" spans="1:19" s="28" customFormat="1" ht="30" customHeight="1" x14ac:dyDescent="0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8" customFormat="1" ht="54.75" customHeight="1" x14ac:dyDescent="0.25">
      <c r="A3" s="38" t="s">
        <v>73</v>
      </c>
      <c r="B3" s="38"/>
      <c r="C3" s="38"/>
      <c r="D3" s="38"/>
      <c r="E3" s="29"/>
      <c r="F3" s="29"/>
      <c r="G3" s="29"/>
      <c r="H3" s="29"/>
      <c r="I3" s="29"/>
      <c r="J3" s="30"/>
      <c r="K3" s="30"/>
      <c r="L3" s="14"/>
      <c r="M3" s="14"/>
      <c r="N3" s="14"/>
      <c r="O3" s="14"/>
      <c r="P3" s="14"/>
      <c r="Q3" s="14"/>
      <c r="R3" s="14"/>
      <c r="S3" s="14"/>
    </row>
    <row r="4" spans="1:19" x14ac:dyDescent="0.25">
      <c r="A4" s="13"/>
      <c r="B4" s="25"/>
      <c r="C4" s="25"/>
      <c r="D4" s="25"/>
      <c r="E4" s="25"/>
      <c r="F4" s="25"/>
      <c r="G4" s="25"/>
      <c r="H4" s="25"/>
      <c r="I4" s="25"/>
      <c r="J4" s="13"/>
      <c r="K4" s="13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39" t="s">
        <v>0</v>
      </c>
      <c r="B5" s="41" t="s">
        <v>1</v>
      </c>
      <c r="C5" s="41" t="s">
        <v>2</v>
      </c>
      <c r="D5" s="41" t="s">
        <v>18</v>
      </c>
      <c r="E5" s="43" t="s">
        <v>67</v>
      </c>
      <c r="F5" s="43" t="s">
        <v>68</v>
      </c>
      <c r="G5" s="43" t="s">
        <v>69</v>
      </c>
      <c r="H5" s="43" t="s">
        <v>70</v>
      </c>
      <c r="I5" s="43" t="s">
        <v>71</v>
      </c>
      <c r="J5" s="41" t="s">
        <v>66</v>
      </c>
      <c r="K5" s="41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0"/>
      <c r="B6" s="42"/>
      <c r="C6" s="42"/>
      <c r="D6" s="42"/>
      <c r="E6" s="44"/>
      <c r="F6" s="44"/>
      <c r="G6" s="44"/>
      <c r="H6" s="44"/>
      <c r="I6" s="44"/>
      <c r="J6" s="42"/>
      <c r="K6" s="42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26">
        <v>1</v>
      </c>
      <c r="B7" s="31" t="s">
        <v>82</v>
      </c>
      <c r="C7" s="31" t="s">
        <v>83</v>
      </c>
      <c r="D7" s="31" t="s">
        <v>84</v>
      </c>
      <c r="E7" s="15"/>
      <c r="F7" s="15"/>
      <c r="G7" s="15"/>
      <c r="H7" s="15"/>
      <c r="I7" s="15"/>
      <c r="J7" s="27">
        <f>SUM(E7:I7)</f>
        <v>0</v>
      </c>
      <c r="K7" s="16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26">
        <v>2</v>
      </c>
      <c r="B8" s="31" t="s">
        <v>80</v>
      </c>
      <c r="C8" s="31" t="s">
        <v>81</v>
      </c>
      <c r="D8" s="31" t="s">
        <v>25</v>
      </c>
      <c r="E8" s="15"/>
      <c r="F8" s="15"/>
      <c r="G8" s="15"/>
      <c r="H8" s="15"/>
      <c r="I8" s="15"/>
      <c r="J8" s="35">
        <f t="shared" ref="J8:J9" si="0">SUM(E8:I8)</f>
        <v>0</v>
      </c>
      <c r="K8" s="16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26">
        <v>3</v>
      </c>
      <c r="B9" s="31" t="s">
        <v>85</v>
      </c>
      <c r="C9" s="31" t="s">
        <v>83</v>
      </c>
      <c r="D9" s="31" t="s">
        <v>86</v>
      </c>
      <c r="E9" s="15"/>
      <c r="F9" s="15"/>
      <c r="G9" s="15"/>
      <c r="H9" s="15"/>
      <c r="I9" s="15"/>
      <c r="J9" s="35">
        <f t="shared" si="0"/>
        <v>0</v>
      </c>
      <c r="K9" s="16"/>
      <c r="L9" s="1"/>
      <c r="M9" s="1"/>
      <c r="N9" s="1"/>
      <c r="O9" s="1"/>
      <c r="P9" s="1"/>
      <c r="Q9" s="1"/>
      <c r="R9" s="1"/>
      <c r="S9" s="1"/>
    </row>
    <row r="10" spans="1:19" s="1" customFormat="1" ht="33.75" customHeight="1" x14ac:dyDescent="0.15">
      <c r="A10" s="45" t="s">
        <v>19</v>
      </c>
      <c r="B10" s="46"/>
      <c r="C10" s="12" t="s">
        <v>9</v>
      </c>
      <c r="D10" s="47"/>
      <c r="E10" s="48"/>
      <c r="F10" s="48"/>
      <c r="G10" s="48"/>
      <c r="H10" s="48"/>
      <c r="I10" s="48"/>
      <c r="J10" s="48"/>
      <c r="K10" s="48"/>
      <c r="L10" s="17"/>
      <c r="M10" s="17"/>
      <c r="N10" s="17"/>
      <c r="O10" s="17"/>
      <c r="P10" s="17"/>
      <c r="Q10" s="17"/>
      <c r="R10" s="17"/>
    </row>
  </sheetData>
  <mergeCells count="16">
    <mergeCell ref="A10:B10"/>
    <mergeCell ref="D10:K10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dataValidations count="1">
    <dataValidation type="list" allowBlank="1" showInputMessage="1" showErrorMessage="1" sqref="E7:I9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4" ht="36.75" customHeight="1" x14ac:dyDescent="0.1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4" ht="88.5" customHeight="1" x14ac:dyDescent="0.15">
      <c r="A3" s="54" t="s">
        <v>65</v>
      </c>
      <c r="B3" s="54"/>
      <c r="C3" s="54"/>
      <c r="D3" s="54"/>
      <c r="E3" s="5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55" t="s">
        <v>64</v>
      </c>
    </row>
    <row r="4" spans="1:24" ht="17.25" customHeight="1" x14ac:dyDescent="0.15">
      <c r="A4" s="56" t="s">
        <v>0</v>
      </c>
      <c r="B4" s="56" t="s">
        <v>1</v>
      </c>
      <c r="C4" s="56" t="s">
        <v>18</v>
      </c>
      <c r="D4" s="56" t="s">
        <v>2</v>
      </c>
      <c r="E4" s="56" t="s">
        <v>20</v>
      </c>
      <c r="F4" s="57" t="s">
        <v>60</v>
      </c>
      <c r="G4" s="58"/>
      <c r="H4" s="58"/>
      <c r="I4" s="58"/>
      <c r="J4" s="55" t="s">
        <v>62</v>
      </c>
      <c r="K4" s="57" t="s">
        <v>61</v>
      </c>
      <c r="L4" s="58"/>
      <c r="M4" s="58"/>
      <c r="N4" s="58"/>
      <c r="O4" s="58"/>
      <c r="P4" s="58"/>
      <c r="Q4" s="58"/>
      <c r="R4" s="58"/>
      <c r="S4" s="58"/>
      <c r="T4" s="61" t="s">
        <v>63</v>
      </c>
      <c r="U4" s="55"/>
    </row>
    <row r="5" spans="1:24" s="3" customFormat="1" ht="96" customHeight="1" x14ac:dyDescent="0.25">
      <c r="A5" s="56"/>
      <c r="B5" s="56"/>
      <c r="C5" s="56"/>
      <c r="D5" s="56"/>
      <c r="E5" s="56"/>
      <c r="F5" s="9" t="s">
        <v>6</v>
      </c>
      <c r="G5" s="9" t="s">
        <v>7</v>
      </c>
      <c r="H5" s="9" t="s">
        <v>12</v>
      </c>
      <c r="I5" s="9" t="s">
        <v>8</v>
      </c>
      <c r="J5" s="60"/>
      <c r="K5" s="10" t="s">
        <v>13</v>
      </c>
      <c r="L5" s="10" t="s">
        <v>3</v>
      </c>
      <c r="M5" s="10" t="s">
        <v>14</v>
      </c>
      <c r="N5" s="10" t="s">
        <v>15</v>
      </c>
      <c r="O5" s="10" t="s">
        <v>4</v>
      </c>
      <c r="P5" s="10" t="s">
        <v>16</v>
      </c>
      <c r="Q5" s="10" t="s">
        <v>17</v>
      </c>
      <c r="R5" s="10" t="s">
        <v>5</v>
      </c>
      <c r="S5" s="11" t="s">
        <v>11</v>
      </c>
      <c r="T5" s="62"/>
      <c r="U5" s="55"/>
      <c r="V5" s="4"/>
      <c r="W5" s="4"/>
      <c r="X5" s="4"/>
    </row>
    <row r="6" spans="1:24" s="18" customFormat="1" ht="16.5" x14ac:dyDescent="0.15">
      <c r="A6" s="5">
        <v>1</v>
      </c>
      <c r="B6" s="20" t="s">
        <v>23</v>
      </c>
      <c r="C6" s="20" t="s">
        <v>25</v>
      </c>
      <c r="D6" s="20" t="s">
        <v>24</v>
      </c>
      <c r="E6" s="19" t="s">
        <v>26</v>
      </c>
      <c r="F6" s="24" t="e">
        <f>#REF!</f>
        <v>#REF!</v>
      </c>
      <c r="G6" s="24" t="e">
        <f>#REF!</f>
        <v>#REF!</v>
      </c>
      <c r="H6" s="24" t="e">
        <f>#REF!</f>
        <v>#REF!</v>
      </c>
      <c r="I6" s="24" t="e">
        <f>#REF!</f>
        <v>#REF!</v>
      </c>
      <c r="J6" s="24" t="e">
        <f>#REF!</f>
        <v>#REF!</v>
      </c>
      <c r="K6" s="24" t="e">
        <f>#REF!</f>
        <v>#REF!</v>
      </c>
      <c r="L6" s="24" t="e">
        <f>#REF!</f>
        <v>#REF!</v>
      </c>
      <c r="M6" s="24" t="e">
        <f>#REF!</f>
        <v>#REF!</v>
      </c>
      <c r="N6" s="24" t="e">
        <f>#REF!</f>
        <v>#REF!</v>
      </c>
      <c r="O6" s="24" t="e">
        <f>#REF!</f>
        <v>#REF!</v>
      </c>
      <c r="P6" s="24" t="e">
        <f>#REF!</f>
        <v>#REF!</v>
      </c>
      <c r="Q6" s="24" t="e">
        <f>#REF!</f>
        <v>#REF!</v>
      </c>
      <c r="R6" s="24" t="e">
        <f>#REF!</f>
        <v>#REF!</v>
      </c>
      <c r="S6" s="24" t="e">
        <f>#REF!</f>
        <v>#REF!</v>
      </c>
      <c r="T6" s="24" t="e">
        <f>#REF!</f>
        <v>#REF!</v>
      </c>
      <c r="U6" s="24" t="e">
        <f>SUM(J6,T6)</f>
        <v>#REF!</v>
      </c>
    </row>
    <row r="7" spans="1:24" ht="16.5" x14ac:dyDescent="0.15">
      <c r="A7" s="7">
        <v>2</v>
      </c>
      <c r="B7" s="21" t="s">
        <v>27</v>
      </c>
      <c r="C7" s="22" t="s">
        <v>29</v>
      </c>
      <c r="D7" s="22" t="s">
        <v>28</v>
      </c>
      <c r="E7" s="19" t="s">
        <v>34</v>
      </c>
      <c r="F7" s="24" t="e">
        <f>#REF!</f>
        <v>#REF!</v>
      </c>
      <c r="G7" s="24" t="e">
        <f>#REF!</f>
        <v>#REF!</v>
      </c>
      <c r="H7" s="24" t="e">
        <f>#REF!</f>
        <v>#REF!</v>
      </c>
      <c r="I7" s="24" t="e">
        <f>#REF!</f>
        <v>#REF!</v>
      </c>
      <c r="J7" s="24" t="e">
        <f>#REF!</f>
        <v>#REF!</v>
      </c>
      <c r="K7" s="24" t="e">
        <f>#REF!</f>
        <v>#REF!</v>
      </c>
      <c r="L7" s="24" t="e">
        <f>#REF!</f>
        <v>#REF!</v>
      </c>
      <c r="M7" s="24" t="e">
        <f>#REF!</f>
        <v>#REF!</v>
      </c>
      <c r="N7" s="24" t="e">
        <f>#REF!</f>
        <v>#REF!</v>
      </c>
      <c r="O7" s="24" t="e">
        <f>#REF!</f>
        <v>#REF!</v>
      </c>
      <c r="P7" s="24" t="e">
        <f>#REF!</f>
        <v>#REF!</v>
      </c>
      <c r="Q7" s="24" t="e">
        <f>#REF!</f>
        <v>#REF!</v>
      </c>
      <c r="R7" s="24" t="e">
        <f>#REF!</f>
        <v>#REF!</v>
      </c>
      <c r="S7" s="24" t="e">
        <f>#REF!</f>
        <v>#REF!</v>
      </c>
      <c r="T7" s="24" t="e">
        <f>#REF!</f>
        <v>#REF!</v>
      </c>
      <c r="U7" s="24" t="e">
        <f t="shared" ref="U7:U15" si="0">SUM(J7,T7)</f>
        <v>#REF!</v>
      </c>
    </row>
    <row r="8" spans="1:24" ht="18" customHeight="1" x14ac:dyDescent="0.15">
      <c r="A8" s="8">
        <v>3</v>
      </c>
      <c r="B8" s="23" t="s">
        <v>30</v>
      </c>
      <c r="C8" s="22" t="s">
        <v>32</v>
      </c>
      <c r="D8" s="22" t="s">
        <v>31</v>
      </c>
      <c r="E8" s="19" t="s">
        <v>33</v>
      </c>
      <c r="F8" s="24" t="e">
        <f>#REF!</f>
        <v>#REF!</v>
      </c>
      <c r="G8" s="24" t="e">
        <f>#REF!</f>
        <v>#REF!</v>
      </c>
      <c r="H8" s="24" t="e">
        <f>#REF!</f>
        <v>#REF!</v>
      </c>
      <c r="I8" s="24" t="e">
        <f>#REF!</f>
        <v>#REF!</v>
      </c>
      <c r="J8" s="24" t="e">
        <f>#REF!</f>
        <v>#REF!</v>
      </c>
      <c r="K8" s="24" t="e">
        <f>#REF!</f>
        <v>#REF!</v>
      </c>
      <c r="L8" s="24" t="e">
        <f>#REF!</f>
        <v>#REF!</v>
      </c>
      <c r="M8" s="24" t="e">
        <f>#REF!</f>
        <v>#REF!</v>
      </c>
      <c r="N8" s="24" t="e">
        <f>#REF!</f>
        <v>#REF!</v>
      </c>
      <c r="O8" s="24" t="e">
        <f>#REF!</f>
        <v>#REF!</v>
      </c>
      <c r="P8" s="24" t="e">
        <f>#REF!</f>
        <v>#REF!</v>
      </c>
      <c r="Q8" s="24" t="e">
        <f>#REF!</f>
        <v>#REF!</v>
      </c>
      <c r="R8" s="24" t="e">
        <f>#REF!</f>
        <v>#REF!</v>
      </c>
      <c r="S8" s="24" t="e">
        <f>#REF!</f>
        <v>#REF!</v>
      </c>
      <c r="T8" s="24" t="e">
        <f>#REF!</f>
        <v>#REF!</v>
      </c>
      <c r="U8" s="24" t="e">
        <f t="shared" si="0"/>
        <v>#REF!</v>
      </c>
    </row>
    <row r="9" spans="1:24" ht="24.75" x14ac:dyDescent="0.15">
      <c r="A9" s="8">
        <v>4</v>
      </c>
      <c r="B9" s="20" t="s">
        <v>35</v>
      </c>
      <c r="C9" s="20" t="s">
        <v>37</v>
      </c>
      <c r="D9" s="20" t="s">
        <v>36</v>
      </c>
      <c r="E9" s="19" t="s">
        <v>58</v>
      </c>
      <c r="F9" s="24" t="e">
        <f>#REF!</f>
        <v>#REF!</v>
      </c>
      <c r="G9" s="24" t="e">
        <f>#REF!</f>
        <v>#REF!</v>
      </c>
      <c r="H9" s="24" t="e">
        <f>#REF!</f>
        <v>#REF!</v>
      </c>
      <c r="I9" s="24" t="e">
        <f>#REF!</f>
        <v>#REF!</v>
      </c>
      <c r="J9" s="24" t="e">
        <f>#REF!</f>
        <v>#REF!</v>
      </c>
      <c r="K9" s="24" t="e">
        <f>#REF!</f>
        <v>#REF!</v>
      </c>
      <c r="L9" s="24" t="e">
        <f>#REF!</f>
        <v>#REF!</v>
      </c>
      <c r="M9" s="24" t="e">
        <f>#REF!</f>
        <v>#REF!</v>
      </c>
      <c r="N9" s="24" t="e">
        <f>#REF!</f>
        <v>#REF!</v>
      </c>
      <c r="O9" s="24" t="e">
        <f>#REF!</f>
        <v>#REF!</v>
      </c>
      <c r="P9" s="24" t="e">
        <f>#REF!</f>
        <v>#REF!</v>
      </c>
      <c r="Q9" s="24" t="e">
        <f>#REF!</f>
        <v>#REF!</v>
      </c>
      <c r="R9" s="24" t="e">
        <f>#REF!</f>
        <v>#REF!</v>
      </c>
      <c r="S9" s="24" t="e">
        <f>#REF!</f>
        <v>#REF!</v>
      </c>
      <c r="T9" s="24" t="e">
        <f>#REF!</f>
        <v>#REF!</v>
      </c>
      <c r="U9" s="24" t="e">
        <f t="shared" si="0"/>
        <v>#REF!</v>
      </c>
    </row>
    <row r="10" spans="1:24" ht="16.5" x14ac:dyDescent="0.15">
      <c r="A10" s="8">
        <v>5</v>
      </c>
      <c r="B10" s="20" t="s">
        <v>38</v>
      </c>
      <c r="C10" s="20" t="s">
        <v>40</v>
      </c>
      <c r="D10" s="20" t="s">
        <v>39</v>
      </c>
      <c r="E10" s="19" t="s">
        <v>41</v>
      </c>
      <c r="F10" s="24" t="e">
        <f>#REF!</f>
        <v>#REF!</v>
      </c>
      <c r="G10" s="24" t="e">
        <f>#REF!</f>
        <v>#REF!</v>
      </c>
      <c r="H10" s="24" t="e">
        <f>#REF!</f>
        <v>#REF!</v>
      </c>
      <c r="I10" s="24" t="e">
        <f>#REF!</f>
        <v>#REF!</v>
      </c>
      <c r="J10" s="24" t="e">
        <f>#REF!</f>
        <v>#REF!</v>
      </c>
      <c r="K10" s="24" t="e">
        <f>#REF!</f>
        <v>#REF!</v>
      </c>
      <c r="L10" s="24" t="e">
        <f>#REF!</f>
        <v>#REF!</v>
      </c>
      <c r="M10" s="24" t="e">
        <f>#REF!</f>
        <v>#REF!</v>
      </c>
      <c r="N10" s="24" t="e">
        <f>#REF!</f>
        <v>#REF!</v>
      </c>
      <c r="O10" s="24" t="e">
        <f>#REF!</f>
        <v>#REF!</v>
      </c>
      <c r="P10" s="24" t="e">
        <f>#REF!</f>
        <v>#REF!</v>
      </c>
      <c r="Q10" s="24" t="e">
        <f>#REF!</f>
        <v>#REF!</v>
      </c>
      <c r="R10" s="24" t="e">
        <f>#REF!</f>
        <v>#REF!</v>
      </c>
      <c r="S10" s="24" t="e">
        <f>#REF!</f>
        <v>#REF!</v>
      </c>
      <c r="T10" s="24" t="e">
        <f>#REF!</f>
        <v>#REF!</v>
      </c>
      <c r="U10" s="24" t="e">
        <f t="shared" si="0"/>
        <v>#REF!</v>
      </c>
    </row>
    <row r="11" spans="1:24" ht="24.75" x14ac:dyDescent="0.15">
      <c r="A11" s="8">
        <v>6</v>
      </c>
      <c r="B11" s="20" t="s">
        <v>43</v>
      </c>
      <c r="C11" s="20" t="s">
        <v>44</v>
      </c>
      <c r="D11" s="20" t="s">
        <v>28</v>
      </c>
      <c r="E11" s="19" t="s">
        <v>42</v>
      </c>
      <c r="F11" s="24" t="e">
        <f>#REF!</f>
        <v>#REF!</v>
      </c>
      <c r="G11" s="24" t="e">
        <f>#REF!</f>
        <v>#REF!</v>
      </c>
      <c r="H11" s="24" t="e">
        <f>#REF!</f>
        <v>#REF!</v>
      </c>
      <c r="I11" s="24" t="e">
        <f>#REF!</f>
        <v>#REF!</v>
      </c>
      <c r="J11" s="24" t="e">
        <f>#REF!</f>
        <v>#REF!</v>
      </c>
      <c r="K11" s="24" t="e">
        <f>#REF!</f>
        <v>#REF!</v>
      </c>
      <c r="L11" s="24" t="e">
        <f>#REF!</f>
        <v>#REF!</v>
      </c>
      <c r="M11" s="24" t="e">
        <f>#REF!</f>
        <v>#REF!</v>
      </c>
      <c r="N11" s="24" t="e">
        <f>#REF!</f>
        <v>#REF!</v>
      </c>
      <c r="O11" s="24" t="e">
        <f>#REF!</f>
        <v>#REF!</v>
      </c>
      <c r="P11" s="24" t="e">
        <f>#REF!</f>
        <v>#REF!</v>
      </c>
      <c r="Q11" s="24" t="e">
        <f>#REF!</f>
        <v>#REF!</v>
      </c>
      <c r="R11" s="24" t="e">
        <f>#REF!</f>
        <v>#REF!</v>
      </c>
      <c r="S11" s="24" t="e">
        <f>#REF!</f>
        <v>#REF!</v>
      </c>
      <c r="T11" s="24" t="e">
        <f>#REF!</f>
        <v>#REF!</v>
      </c>
      <c r="U11" s="24" t="e">
        <f t="shared" si="0"/>
        <v>#REF!</v>
      </c>
    </row>
    <row r="12" spans="1:24" ht="16.5" x14ac:dyDescent="0.15">
      <c r="A12" s="8">
        <v>7</v>
      </c>
      <c r="B12" s="20" t="s">
        <v>46</v>
      </c>
      <c r="C12" s="20" t="s">
        <v>47</v>
      </c>
      <c r="D12" s="20" t="s">
        <v>39</v>
      </c>
      <c r="E12" s="19" t="s">
        <v>45</v>
      </c>
      <c r="F12" s="24" t="e">
        <f>#REF!</f>
        <v>#REF!</v>
      </c>
      <c r="G12" s="24" t="e">
        <f>#REF!</f>
        <v>#REF!</v>
      </c>
      <c r="H12" s="24" t="e">
        <f>#REF!</f>
        <v>#REF!</v>
      </c>
      <c r="I12" s="24" t="e">
        <f>#REF!</f>
        <v>#REF!</v>
      </c>
      <c r="J12" s="24" t="e">
        <f>#REF!</f>
        <v>#REF!</v>
      </c>
      <c r="K12" s="24" t="e">
        <f>#REF!</f>
        <v>#REF!</v>
      </c>
      <c r="L12" s="24" t="e">
        <f>#REF!</f>
        <v>#REF!</v>
      </c>
      <c r="M12" s="24" t="e">
        <f>#REF!</f>
        <v>#REF!</v>
      </c>
      <c r="N12" s="24" t="e">
        <f>#REF!</f>
        <v>#REF!</v>
      </c>
      <c r="O12" s="24" t="e">
        <f>#REF!</f>
        <v>#REF!</v>
      </c>
      <c r="P12" s="24" t="e">
        <f>#REF!</f>
        <v>#REF!</v>
      </c>
      <c r="Q12" s="24" t="e">
        <f>#REF!</f>
        <v>#REF!</v>
      </c>
      <c r="R12" s="24" t="e">
        <f>#REF!</f>
        <v>#REF!</v>
      </c>
      <c r="S12" s="24" t="e">
        <f>#REF!</f>
        <v>#REF!</v>
      </c>
      <c r="T12" s="24" t="e">
        <f>#REF!</f>
        <v>#REF!</v>
      </c>
      <c r="U12" s="24" t="e">
        <f t="shared" si="0"/>
        <v>#REF!</v>
      </c>
    </row>
    <row r="13" spans="1:24" ht="16.5" x14ac:dyDescent="0.15">
      <c r="A13" s="8">
        <v>8</v>
      </c>
      <c r="B13" s="20" t="s">
        <v>49</v>
      </c>
      <c r="C13" s="20" t="s">
        <v>50</v>
      </c>
      <c r="D13" s="20" t="s">
        <v>39</v>
      </c>
      <c r="E13" s="19" t="s">
        <v>48</v>
      </c>
      <c r="F13" s="24" t="e">
        <f>#REF!</f>
        <v>#REF!</v>
      </c>
      <c r="G13" s="24" t="e">
        <f>#REF!</f>
        <v>#REF!</v>
      </c>
      <c r="H13" s="24" t="e">
        <f>#REF!</f>
        <v>#REF!</v>
      </c>
      <c r="I13" s="24" t="e">
        <f>#REF!</f>
        <v>#REF!</v>
      </c>
      <c r="J13" s="24" t="e">
        <f>#REF!</f>
        <v>#REF!</v>
      </c>
      <c r="K13" s="24" t="e">
        <f>#REF!</f>
        <v>#REF!</v>
      </c>
      <c r="L13" s="24" t="e">
        <f>#REF!</f>
        <v>#REF!</v>
      </c>
      <c r="M13" s="24" t="e">
        <f>#REF!</f>
        <v>#REF!</v>
      </c>
      <c r="N13" s="24" t="e">
        <f>#REF!</f>
        <v>#REF!</v>
      </c>
      <c r="O13" s="24" t="e">
        <f>#REF!</f>
        <v>#REF!</v>
      </c>
      <c r="P13" s="24" t="e">
        <f>#REF!</f>
        <v>#REF!</v>
      </c>
      <c r="Q13" s="24" t="e">
        <f>#REF!</f>
        <v>#REF!</v>
      </c>
      <c r="R13" s="24" t="e">
        <f>#REF!</f>
        <v>#REF!</v>
      </c>
      <c r="S13" s="24" t="e">
        <f>#REF!</f>
        <v>#REF!</v>
      </c>
      <c r="T13" s="24" t="e">
        <f>#REF!</f>
        <v>#REF!</v>
      </c>
      <c r="U13" s="24" t="e">
        <f t="shared" si="0"/>
        <v>#REF!</v>
      </c>
    </row>
    <row r="14" spans="1:24" ht="16.5" x14ac:dyDescent="0.15">
      <c r="A14" s="8">
        <v>9</v>
      </c>
      <c r="B14" s="20" t="s">
        <v>52</v>
      </c>
      <c r="C14" s="20" t="s">
        <v>54</v>
      </c>
      <c r="D14" s="20" t="s">
        <v>53</v>
      </c>
      <c r="E14" s="19" t="s">
        <v>51</v>
      </c>
      <c r="F14" s="24" t="e">
        <f>#REF!</f>
        <v>#REF!</v>
      </c>
      <c r="G14" s="24" t="e">
        <f>#REF!</f>
        <v>#REF!</v>
      </c>
      <c r="H14" s="24" t="e">
        <f>#REF!</f>
        <v>#REF!</v>
      </c>
      <c r="I14" s="24" t="e">
        <f>#REF!</f>
        <v>#REF!</v>
      </c>
      <c r="J14" s="24" t="e">
        <f>#REF!</f>
        <v>#REF!</v>
      </c>
      <c r="K14" s="24" t="e">
        <f>#REF!</f>
        <v>#REF!</v>
      </c>
      <c r="L14" s="24" t="e">
        <f>#REF!</f>
        <v>#REF!</v>
      </c>
      <c r="M14" s="24" t="e">
        <f>#REF!</f>
        <v>#REF!</v>
      </c>
      <c r="N14" s="24" t="e">
        <f>#REF!</f>
        <v>#REF!</v>
      </c>
      <c r="O14" s="24" t="e">
        <f>#REF!</f>
        <v>#REF!</v>
      </c>
      <c r="P14" s="24" t="e">
        <f>#REF!</f>
        <v>#REF!</v>
      </c>
      <c r="Q14" s="24" t="e">
        <f>#REF!</f>
        <v>#REF!</v>
      </c>
      <c r="R14" s="24" t="e">
        <f>#REF!</f>
        <v>#REF!</v>
      </c>
      <c r="S14" s="24" t="e">
        <f>#REF!</f>
        <v>#REF!</v>
      </c>
      <c r="T14" s="24" t="e">
        <f>#REF!</f>
        <v>#REF!</v>
      </c>
      <c r="U14" s="24" t="e">
        <f t="shared" si="0"/>
        <v>#REF!</v>
      </c>
    </row>
    <row r="15" spans="1:24" ht="16.5" x14ac:dyDescent="0.15">
      <c r="A15" s="8">
        <v>10</v>
      </c>
      <c r="B15" s="20" t="s">
        <v>55</v>
      </c>
      <c r="C15" s="20" t="s">
        <v>57</v>
      </c>
      <c r="D15" s="20" t="s">
        <v>56</v>
      </c>
      <c r="E15" s="19" t="s">
        <v>59</v>
      </c>
      <c r="F15" s="24" t="e">
        <f>#REF!</f>
        <v>#REF!</v>
      </c>
      <c r="G15" s="24" t="e">
        <f>#REF!</f>
        <v>#REF!</v>
      </c>
      <c r="H15" s="24" t="e">
        <f>#REF!</f>
        <v>#REF!</v>
      </c>
      <c r="I15" s="24" t="e">
        <f>#REF!</f>
        <v>#REF!</v>
      </c>
      <c r="J15" s="24" t="e">
        <f>#REF!</f>
        <v>#REF!</v>
      </c>
      <c r="K15" s="24" t="e">
        <f>#REF!</f>
        <v>#REF!</v>
      </c>
      <c r="L15" s="24" t="e">
        <f>#REF!</f>
        <v>#REF!</v>
      </c>
      <c r="M15" s="24" t="e">
        <f>#REF!</f>
        <v>#REF!</v>
      </c>
      <c r="N15" s="24" t="e">
        <f>#REF!</f>
        <v>#REF!</v>
      </c>
      <c r="O15" s="24" t="e">
        <f>#REF!</f>
        <v>#REF!</v>
      </c>
      <c r="P15" s="24" t="e">
        <f>#REF!</f>
        <v>#REF!</v>
      </c>
      <c r="Q15" s="24" t="e">
        <f>#REF!</f>
        <v>#REF!</v>
      </c>
      <c r="R15" s="24" t="e">
        <f>#REF!</f>
        <v>#REF!</v>
      </c>
      <c r="S15" s="24" t="e">
        <f>#REF!</f>
        <v>#REF!</v>
      </c>
      <c r="T15" s="24" t="e">
        <f>#REF!</f>
        <v>#REF!</v>
      </c>
      <c r="U15" s="24" t="e">
        <f t="shared" si="0"/>
        <v>#REF!</v>
      </c>
    </row>
    <row r="16" spans="1:24" ht="33.75" customHeight="1" x14ac:dyDescent="0.15">
      <c r="A16" s="49" t="s">
        <v>19</v>
      </c>
      <c r="B16" s="50"/>
      <c r="C16" s="12" t="s">
        <v>9</v>
      </c>
      <c r="D16" s="1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Эфеект упр решения</vt:lpstr>
      <vt:lpstr>Круглый стол</vt:lpstr>
      <vt:lpstr>СВОД_Учитель года</vt:lpstr>
      <vt:lpstr>'Круглый стол'!Область_печати</vt:lpstr>
      <vt:lpstr>'Эфеект упр решения'!Область_печати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2021-11-24T12:32:21Z</dcterms:modified>
</cp:coreProperties>
</file>